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_BÁNH TRUNG THU\BÁNH TRUNG THU 2019\Báo giá BTT 2019\"/>
    </mc:Choice>
  </mc:AlternateContent>
  <bookViews>
    <workbookView xWindow="0" yWindow="0" windowWidth="20490" windowHeight="7650"/>
  </bookViews>
  <sheets>
    <sheet name="Data SP" sheetId="4" r:id="rId1"/>
    <sheet name="Đơn đặt hàng" sheetId="5" r:id="rId2"/>
    <sheet name="Bảng kê" sheetId="3" r:id="rId3"/>
  </sheets>
  <calcPr calcId="162913"/>
</workbook>
</file>

<file path=xl/calcChain.xml><?xml version="1.0" encoding="utf-8"?>
<calcChain xmlns="http://schemas.openxmlformats.org/spreadsheetml/2006/main">
  <c r="B12" i="5" l="1"/>
  <c r="C12" i="5"/>
  <c r="F12" i="5"/>
  <c r="G12" i="5" s="1"/>
  <c r="B19" i="5" l="1"/>
  <c r="C19" i="5"/>
  <c r="F19" i="5"/>
  <c r="G19" i="5" s="1"/>
  <c r="B20" i="5"/>
  <c r="C20" i="5"/>
  <c r="F20" i="5"/>
  <c r="G20" i="5" s="1"/>
  <c r="G21" i="3" l="1"/>
  <c r="G20" i="3"/>
  <c r="G19" i="3"/>
  <c r="G18" i="3"/>
  <c r="G17" i="3"/>
  <c r="G16" i="3"/>
  <c r="G15" i="3"/>
  <c r="G14" i="3"/>
  <c r="G22" i="3" l="1"/>
  <c r="G23" i="3" l="1"/>
  <c r="G24" i="3" s="1"/>
  <c r="B17" i="5" l="1"/>
  <c r="C17" i="5"/>
  <c r="F17" i="5"/>
  <c r="G17" i="5" s="1"/>
  <c r="B18" i="5"/>
  <c r="C18" i="5"/>
  <c r="F18" i="5"/>
  <c r="G18" i="5" s="1"/>
  <c r="F16" i="5"/>
  <c r="G16" i="5" s="1"/>
  <c r="C16" i="5"/>
  <c r="B16" i="5"/>
  <c r="E21" i="5"/>
  <c r="C15" i="5"/>
  <c r="F13" i="5"/>
  <c r="G13" i="5" s="1"/>
  <c r="F14" i="5"/>
  <c r="G14" i="5" s="1"/>
  <c r="F15" i="5"/>
  <c r="G15" i="5" s="1"/>
  <c r="C13" i="5"/>
  <c r="C14" i="5"/>
  <c r="B15" i="5"/>
  <c r="B13" i="5"/>
  <c r="B14" i="5"/>
  <c r="G21" i="5" l="1"/>
  <c r="G22" i="5" s="1"/>
  <c r="G23" i="5" s="1"/>
  <c r="G29" i="5" s="1"/>
</calcChain>
</file>

<file path=xl/sharedStrings.xml><?xml version="1.0" encoding="utf-8"?>
<sst xmlns="http://schemas.openxmlformats.org/spreadsheetml/2006/main" count="463" uniqueCount="271">
  <si>
    <t>ĐƠN ĐẶT HÀNG TRUNG THU KHỐI CQXN</t>
  </si>
  <si>
    <t>(Số HĐ …………….)</t>
  </si>
  <si>
    <t xml:space="preserve">Fax: </t>
  </si>
  <si>
    <t xml:space="preserve">Tên sản phẩm </t>
  </si>
  <si>
    <t>Mã
 SP</t>
  </si>
  <si>
    <t>Số
 Lượng</t>
  </si>
  <si>
    <t>Đơn giá 
(VNĐ)</t>
  </si>
  <si>
    <t>Quy cách
đóng hộp</t>
  </si>
  <si>
    <t>Tổng cộng :</t>
  </si>
  <si>
    <t>Thời gian giao hàng : ……………….</t>
  </si>
  <si>
    <t>Địa điểm giao hàng : ……………….</t>
  </si>
  <si>
    <t>Tên người nhận hàng :</t>
  </si>
  <si>
    <t xml:space="preserve">Số CMTND : </t>
  </si>
  <si>
    <r>
      <t xml:space="preserve">Hình thức thanh toán :                      </t>
    </r>
    <r>
      <rPr>
        <b/>
        <sz val="12"/>
        <rFont val="Wingdings"/>
        <charset val="2"/>
      </rPr>
      <t>þ</t>
    </r>
    <r>
      <rPr>
        <b/>
        <sz val="12"/>
        <rFont val="Times New Roman"/>
        <family val="1"/>
      </rPr>
      <t xml:space="preserve">Tiền mặt                          </t>
    </r>
    <r>
      <rPr>
        <b/>
        <sz val="12"/>
        <rFont val="Webdings"/>
        <family val="1"/>
        <charset val="2"/>
      </rPr>
      <t xml:space="preserve"> </t>
    </r>
    <r>
      <rPr>
        <b/>
        <sz val="12"/>
        <rFont val="Times New Roman"/>
        <family val="1"/>
      </rPr>
      <t xml:space="preserve"> Chuyển khoản </t>
    </r>
  </si>
  <si>
    <t xml:space="preserve">Đặt cọc : </t>
  </si>
  <si>
    <t xml:space="preserve">Số tiền còn phải thanh toán : </t>
  </si>
  <si>
    <t>Thời hạn thanh toán : …………………………………………………………………………………….</t>
  </si>
  <si>
    <t>BAN GIÁM ĐỐC</t>
  </si>
  <si>
    <t>KHÁCH HÀNG</t>
  </si>
  <si>
    <t xml:space="preserve">Người liên hệ đặt hàng : </t>
  </si>
  <si>
    <t xml:space="preserve">Điện thoại : </t>
  </si>
  <si>
    <t xml:space="preserve">Tên cơ quan đặt hàng : </t>
  </si>
  <si>
    <t xml:space="preserve">Địa chỉ : </t>
  </si>
  <si>
    <t xml:space="preserve">Mã số thuế : </t>
  </si>
  <si>
    <t xml:space="preserve">Phòng : </t>
  </si>
  <si>
    <t xml:space="preserve">Thành tiền phải thanh toán : </t>
  </si>
  <si>
    <t>STT</t>
  </si>
  <si>
    <t>Những yêu cầu khác : ……………………………………………………………………………………</t>
  </si>
  <si>
    <t xml:space="preserve">NV PHỤ TRÁCH </t>
  </si>
  <si>
    <t>Tên SP</t>
  </si>
  <si>
    <t>ĐVT</t>
  </si>
  <si>
    <t>Hộp</t>
  </si>
  <si>
    <t>210gr</t>
  </si>
  <si>
    <t>150gr</t>
  </si>
  <si>
    <t>180gr</t>
  </si>
  <si>
    <t>Chiết khấu</t>
  </si>
  <si>
    <t>Đơn
 vị</t>
  </si>
  <si>
    <t>Bẵng chữ :</t>
  </si>
  <si>
    <t xml:space="preserve">Thành tiền
</t>
  </si>
  <si>
    <t>CÔNG TY CỔ PHẦN PHÁT TRIỂN CÔNG NGHỆ THẾ HỆ TRẺ</t>
  </si>
  <si>
    <t>Số 17, Ngõ 135, Phố Hàm Tử Quan, Phường Phúc Tân, Quận Hoàn Kiếm, TP. Hà Nội.</t>
  </si>
  <si>
    <t>BẢNG KÊ BÁNH TRUNG THU</t>
  </si>
  <si>
    <t xml:space="preserve">Họ tên người mua hàng:  </t>
  </si>
  <si>
    <t xml:space="preserve">Đơn vị: </t>
  </si>
  <si>
    <t xml:space="preserve">Địa chỉ: </t>
  </si>
  <si>
    <t xml:space="preserve">MST: </t>
  </si>
  <si>
    <t>Người giao hàng</t>
  </si>
  <si>
    <t>Người nhận hàng</t>
  </si>
  <si>
    <t>Người lập biểu</t>
  </si>
  <si>
    <t>Nguyễn  Thị Hà</t>
  </si>
  <si>
    <t>ĐVT: VND</t>
  </si>
  <si>
    <t>Mã SP</t>
  </si>
  <si>
    <t>Trọng 
Lượng</t>
  </si>
  <si>
    <t>Giá bán</t>
  </si>
  <si>
    <t>BỘ SƯU TẬP CAO CẤP</t>
  </si>
  <si>
    <r>
      <t xml:space="preserve">Mã số Thuế: </t>
    </r>
    <r>
      <rPr>
        <b/>
        <sz val="11"/>
        <color theme="1"/>
        <rFont val="Times New Roman"/>
        <family val="1"/>
      </rPr>
      <t>0103177633</t>
    </r>
  </si>
  <si>
    <t xml:space="preserve">Số : BTT      </t>
  </si>
  <si>
    <t>Đơn vị</t>
  </si>
  <si>
    <t xml:space="preserve">Thành tiền
(VNĐ) </t>
  </si>
  <si>
    <t>Thuế suất thuế GTGT: 10%</t>
  </si>
  <si>
    <t xml:space="preserve">Bằng chữ: </t>
  </si>
  <si>
    <r>
      <rPr>
        <u/>
        <sz val="12"/>
        <color rgb="FF0000CC"/>
        <rFont val="Times New Roman"/>
        <family val="1"/>
      </rPr>
      <t xml:space="preserve">Note: </t>
    </r>
    <r>
      <rPr>
        <sz val="12"/>
        <color rgb="FF0000CC"/>
        <rFont val="Times New Roman"/>
        <family val="1"/>
      </rPr>
      <t>Phần bảng đặt hàng, đầu tiên quý khách điền "Mã SP" và "Số lượng" theo yêu cầu.</t>
    </r>
  </si>
  <si>
    <t>Hà Nội , ngày … tháng ... năm 2019</t>
  </si>
  <si>
    <t>(Kèm hóa đơn: Số            , ký hiệu YT/17P, ngày  ...  tháng  ...  năm 2019)</t>
  </si>
  <si>
    <t>Ngày  ...    tháng  ...   năm 2019</t>
  </si>
  <si>
    <t>TNTT</t>
  </si>
  <si>
    <t>THANH NGUYỆT TRƯỜNG THỊNH</t>
  </si>
  <si>
    <t>TNTPU</t>
  </si>
  <si>
    <t>THANH NGUYỆT TRƯỜNG PHÚC</t>
  </si>
  <si>
    <t>TNTK</t>
  </si>
  <si>
    <t>THANH NGUYỆT TRƯỜNG KHANG</t>
  </si>
  <si>
    <t>TNTPA</t>
  </si>
  <si>
    <t>THANH NGUYỆT TRƯỜNG PHÁT</t>
  </si>
  <si>
    <t>TNTA</t>
  </si>
  <si>
    <t>THANH NGUYỆT TRƯỜNG AN</t>
  </si>
  <si>
    <t>TQ</t>
  </si>
  <si>
    <t>TỨ QUÝ</t>
  </si>
  <si>
    <t>ĐB</t>
  </si>
  <si>
    <t xml:space="preserve">HỮU NGHỊ ĐẶC BIỆT </t>
  </si>
  <si>
    <t>BY</t>
  </si>
  <si>
    <t>BANYAN</t>
  </si>
  <si>
    <t>ML</t>
  </si>
  <si>
    <t>MOONLIGHT</t>
  </si>
  <si>
    <t>LPR</t>
  </si>
  <si>
    <t>LE PETIT PRINCE</t>
  </si>
  <si>
    <t>04 hộp / kiện</t>
  </si>
  <si>
    <t>06 hộp / kiện</t>
  </si>
  <si>
    <t>05 hộp / kiện</t>
  </si>
  <si>
    <t>N1</t>
  </si>
  <si>
    <t>BÁNH NƯỚNG THẬP CẨM LẠP XƯỞNG 180G</t>
  </si>
  <si>
    <t>cái</t>
  </si>
  <si>
    <t>N2</t>
  </si>
  <si>
    <t>BÁNH NƯỚNG ĐẬU XANH HẠT DƯA 180G</t>
  </si>
  <si>
    <t>N3</t>
  </si>
  <si>
    <t>BÁNH NƯỚNG SEN  NHUYỄN 180G</t>
  </si>
  <si>
    <t>N4</t>
  </si>
  <si>
    <t>BÁNH NƯỚNG SEN NHUYỄN HẠT DƯA 180G</t>
  </si>
  <si>
    <t>N5</t>
  </si>
  <si>
    <t>BÁNH NƯỚNG SEN CỐM 180G</t>
  </si>
  <si>
    <t>N6</t>
  </si>
  <si>
    <t>BÁNH NƯỚNG KHOAI MÔN 180G</t>
  </si>
  <si>
    <t>N7</t>
  </si>
  <si>
    <t>BÁNH NƯỚNG ĐẬU XANH 180G</t>
  </si>
  <si>
    <t>N8</t>
  </si>
  <si>
    <t>BÁNH NƯỚNG TRÀ XANH MATCHA 180G</t>
  </si>
  <si>
    <t>N9</t>
  </si>
  <si>
    <t>BÁNH NƯỚNG NGŨ NHÂN 180G</t>
  </si>
  <si>
    <t>N10</t>
  </si>
  <si>
    <t>BÁNH NƯỚNG THẬP CẨM XÁ XÍU 180G</t>
  </si>
  <si>
    <t>N11</t>
  </si>
  <si>
    <t>BÁNH NƯỚNG ĐẬU XANH 1T- 180G</t>
  </si>
  <si>
    <t>N12</t>
  </si>
  <si>
    <t>BÁNH NƯỚNG SEN NHUYỄN 1T-180G</t>
  </si>
  <si>
    <t>N13</t>
  </si>
  <si>
    <t>BÁNH NƯỚNG THẬP CẨM GÀ QUAY 1T-180G</t>
  </si>
  <si>
    <t>N14</t>
  </si>
  <si>
    <t>BÁNH NƯỚNG THẬP CẨM JAMBON 1T-180G</t>
  </si>
  <si>
    <t>N15</t>
  </si>
  <si>
    <t>BÁNH NƯỚNG THẬP CẨM LẠP XƯỞNG 1T-180G</t>
  </si>
  <si>
    <t>N16</t>
  </si>
  <si>
    <t>BÁNH NƯỚNG THẬP CẨM VI CÁ 1T-180G</t>
  </si>
  <si>
    <t>N17</t>
  </si>
  <si>
    <t>BÁNH NƯỚNG THẬP CẨM XÁ XÍU 1T-180G</t>
  </si>
  <si>
    <t>N18</t>
  </si>
  <si>
    <t>BÁNH NƯỚNG ĐẬU ĐỎ 180G</t>
  </si>
  <si>
    <t>Bánh nướng 150gr (30 cái/ kiện)</t>
  </si>
  <si>
    <t>N19</t>
  </si>
  <si>
    <t>BÁNH NƯỚNG BÍ ĐỎ 1T-150G</t>
  </si>
  <si>
    <t>N20</t>
  </si>
  <si>
    <t>BÁNH NƯỚNG ĐẬU XANH 1T-150G</t>
  </si>
  <si>
    <t>N21</t>
  </si>
  <si>
    <t>BÁNH NƯỚNG ĐẬU ĐỎ 150G</t>
  </si>
  <si>
    <t>N22</t>
  </si>
  <si>
    <t>BÁNH NƯỚNG ĐẬU XANH HẠT DƯA 150G</t>
  </si>
  <si>
    <t>N23</t>
  </si>
  <si>
    <t>BÁNH NƯỚNG SEN NHUYỄN 150G</t>
  </si>
  <si>
    <t>N24</t>
  </si>
  <si>
    <t>BÁNH NƯỚNG NGŨ NHÂN 150G</t>
  </si>
  <si>
    <t>N25</t>
  </si>
  <si>
    <t>BÁNH NƯỚNG SEN CỐM 150G</t>
  </si>
  <si>
    <t>N26</t>
  </si>
  <si>
    <t>BÁNH NƯỚNG KHOAI MÔN 150G</t>
  </si>
  <si>
    <t>N27</t>
  </si>
  <si>
    <t>BÁNH NƯỚNG TRÀ XANH MATCHA 150G</t>
  </si>
  <si>
    <t>N28</t>
  </si>
  <si>
    <t>BÁNH NƯỚNG SEN NHUYỄN HẠT DƯA 150G</t>
  </si>
  <si>
    <t>N29</t>
  </si>
  <si>
    <t>BÁNH NƯỚNG ĐẬU XANH 150G</t>
  </si>
  <si>
    <t>N30</t>
  </si>
  <si>
    <t>BÁNH NƯỚNG THẬP CẨM GÀ QUAY 150G</t>
  </si>
  <si>
    <t>N31</t>
  </si>
  <si>
    <t>BÁNH NƯỚNG THẬP CẨM LẠP XƯỞNG 150G</t>
  </si>
  <si>
    <t>N32</t>
  </si>
  <si>
    <t>BÁNH NƯỚNG THẬP CẨM XÁ XÍU 150G</t>
  </si>
  <si>
    <t>N33</t>
  </si>
  <si>
    <t>BÁNH NƯỚNG SEN NHUYỄN 1T-150G</t>
  </si>
  <si>
    <t>N34</t>
  </si>
  <si>
    <t>BÁNH NƯỚNG TRÀ XANH MATCHA 1T-150G</t>
  </si>
  <si>
    <t>N35</t>
  </si>
  <si>
    <t>BÁNH NƯỚNG THẬP CẨM GÀ QUAY 1T-150G</t>
  </si>
  <si>
    <t>N36</t>
  </si>
  <si>
    <t>BÁNH NƯỚNG THẬP CẨM XÁ XÍU 1T-150G</t>
  </si>
  <si>
    <t>Bánh nướng 210gr (20 cái/ kiện)</t>
  </si>
  <si>
    <t>N37</t>
  </si>
  <si>
    <t>BÁNH NƯỚNG THẬP CẨM LẠP XƯỞNG 210G</t>
  </si>
  <si>
    <t>N38</t>
  </si>
  <si>
    <t>BÁNH NƯỚNG SEN NHUYỄN 2T-210G</t>
  </si>
  <si>
    <t>N39</t>
  </si>
  <si>
    <t>BÁNH NƯỚNG ĐẬU XANH 210G</t>
  </si>
  <si>
    <t>N40</t>
  </si>
  <si>
    <t>BÁNH NƯỚNG THẬP CẨM GÀ QUAY 2T-210G</t>
  </si>
  <si>
    <t>N41</t>
  </si>
  <si>
    <t>BÁNH NƯỚNG THẬP CẨM LẠP XƯỞNG 2T-210G</t>
  </si>
  <si>
    <t>N42</t>
  </si>
  <si>
    <t>BÁNH NƯỚNG ĐẬU XANH 2T-210G</t>
  </si>
  <si>
    <t>N43</t>
  </si>
  <si>
    <t>BÁNH NƯỚNG THẬP CẨM XÁ XÍU 2T-210G</t>
  </si>
  <si>
    <t>Bánh nướng Sugar Free (30 cái/ kiện)</t>
  </si>
  <si>
    <t>N44</t>
  </si>
  <si>
    <t>BÁNH NƯỚNG ĐẬU XANH SUGAR FREE 170G</t>
  </si>
  <si>
    <t>N45</t>
  </si>
  <si>
    <t>BÁNH NƯỚNG SEN NHUYỄN SUGAR FREE 170G</t>
  </si>
  <si>
    <t>170gr</t>
  </si>
  <si>
    <t>Bánh nướng 180gr (30 cái/ kiện)</t>
  </si>
  <si>
    <t>D1</t>
  </si>
  <si>
    <t>BÁNH DẺO THẬP CẨM LẠP XƯỞNG 180G</t>
  </si>
  <si>
    <t>D2</t>
  </si>
  <si>
    <t>BÁNH DẺO ĐẬU XANH HẠT DƯA 180G</t>
  </si>
  <si>
    <t>D3</t>
  </si>
  <si>
    <t>BÁNH DẺO SEN  NHUYỄN 180G</t>
  </si>
  <si>
    <t>D4</t>
  </si>
  <si>
    <t>BÁNH DẺO SEN NHUYỄN HẠT DƯA 180G</t>
  </si>
  <si>
    <t>D5</t>
  </si>
  <si>
    <t>BÁNH DẺO SEN CỐM 180G</t>
  </si>
  <si>
    <t>D6</t>
  </si>
  <si>
    <t>BÁNH DẺO KHOAI MÔN 180G</t>
  </si>
  <si>
    <t>D7</t>
  </si>
  <si>
    <t>BÁNH DẺO ĐẬU XANH 180G</t>
  </si>
  <si>
    <t>D8</t>
  </si>
  <si>
    <t>BÁNH DẺO TRÀ XANH MATCHA 180G</t>
  </si>
  <si>
    <t>D9</t>
  </si>
  <si>
    <t>BÁNH DẺO NGŨ NHÂN 180G</t>
  </si>
  <si>
    <t>D10</t>
  </si>
  <si>
    <t>BÁNH DẺO THẬP CẨM XÁ XÍU 180G</t>
  </si>
  <si>
    <t>D11</t>
  </si>
  <si>
    <t>BÁNH DẺO ĐẬU XANH 1T- 180G</t>
  </si>
  <si>
    <t>D12</t>
  </si>
  <si>
    <t>BÁNH DẺO SEN NHUYỄN 1T-180G</t>
  </si>
  <si>
    <t>D13</t>
  </si>
  <si>
    <t>BÁNH DẺO THẬP CẨM GÀ QUAY 1T-180G</t>
  </si>
  <si>
    <t>D14</t>
  </si>
  <si>
    <t>BÁNH DẺO THẬP CẨM JAMBON 1T-180G</t>
  </si>
  <si>
    <t>D15</t>
  </si>
  <si>
    <t>BÁNH DẺO THẬP CẨM LẠP XƯỞNG 1T-180G</t>
  </si>
  <si>
    <t>D16</t>
  </si>
  <si>
    <t>BÁNH DẺO THẬP CẨM VI CÁ 1T-180G</t>
  </si>
  <si>
    <t>D17</t>
  </si>
  <si>
    <t>BÁNH DẺO THẬP CẨM XÁ XÍU 1T-180G</t>
  </si>
  <si>
    <t>Bánh dẻo 150gr (30 cái/ kiện)</t>
  </si>
  <si>
    <t>D20</t>
  </si>
  <si>
    <t>BÁNH DẺO ĐẬU XANH 1T-150G</t>
  </si>
  <si>
    <t>D21</t>
  </si>
  <si>
    <t>BÁNH DẺO CHAY 150G</t>
  </si>
  <si>
    <t>D22</t>
  </si>
  <si>
    <t>BÁNH DẺO ĐẬU XANH HẠT DƯA 150G</t>
  </si>
  <si>
    <t>D23</t>
  </si>
  <si>
    <t>BÁNH DẺO SEN NHUYỄN 150G</t>
  </si>
  <si>
    <t>D24</t>
  </si>
  <si>
    <t>BÁNH DẺO NGŨ NHÂN 150G</t>
  </si>
  <si>
    <t>D25</t>
  </si>
  <si>
    <t>BÁNH DẺO SEN CỐM 150G</t>
  </si>
  <si>
    <t>D26</t>
  </si>
  <si>
    <t>BÁNH DẺO KHOAI MÔN 150G</t>
  </si>
  <si>
    <t>D27</t>
  </si>
  <si>
    <t>BÁNH DẺO TRÀ XANH MATCHA 150G</t>
  </si>
  <si>
    <t>D28</t>
  </si>
  <si>
    <t>BÁNH DẺO SEN NHUYỄN HẠT DƯA 150G</t>
  </si>
  <si>
    <t>D29</t>
  </si>
  <si>
    <t>BÁNH DẺO ĐẬU XANH 150G</t>
  </si>
  <si>
    <t>D30</t>
  </si>
  <si>
    <t>BÁNH DẺO THẬP CẨM GÀ QUAY 150G</t>
  </si>
  <si>
    <t>D31</t>
  </si>
  <si>
    <t>BÁNH DẺO THẬP CẨM LẠP XƯỞNG 150G</t>
  </si>
  <si>
    <t>D32</t>
  </si>
  <si>
    <t>BÁNH DẺO THẬP CẨM XÁ XÍU 150G</t>
  </si>
  <si>
    <t>D33</t>
  </si>
  <si>
    <t>BÁNH DẺO SEN NHUYỄN 1T-150G</t>
  </si>
  <si>
    <t>D34</t>
  </si>
  <si>
    <t>BÁNH DẺO TRÀ XANH MATCHA 1T-150G</t>
  </si>
  <si>
    <t>D35</t>
  </si>
  <si>
    <t>BÁNH DẺO THẬP CẨM GÀ QUAY 1T-150G</t>
  </si>
  <si>
    <t>D36</t>
  </si>
  <si>
    <t>BÁNH DẺO THẬP CẨM XÁ XÍU 1T-150G</t>
  </si>
  <si>
    <t>Bánh dẻo 210gr (20 cái/ kiện)</t>
  </si>
  <si>
    <t>D37</t>
  </si>
  <si>
    <t>BÁNH DẺO THẬP CẨM LẠP XƯỞNG 210G</t>
  </si>
  <si>
    <t>D38</t>
  </si>
  <si>
    <t>BÁNH DẺO SEN NHUYỄN 2T-210G</t>
  </si>
  <si>
    <t>D39</t>
  </si>
  <si>
    <t>BÁNH DẺO ĐẬU XANH 210G</t>
  </si>
  <si>
    <t>D40</t>
  </si>
  <si>
    <t>BÁNH DẺO THẬP CẨM GÀ QUAY 2T-210G</t>
  </si>
  <si>
    <t>D41</t>
  </si>
  <si>
    <t>BÁNH DẺO THẬP CẨM LẠP XƯỞNG 2T-210G</t>
  </si>
  <si>
    <t>D42</t>
  </si>
  <si>
    <t>BÁNH DẺO ĐẬU XANH 2T-210G</t>
  </si>
  <si>
    <t>D43</t>
  </si>
  <si>
    <t>BÁNH DẺO THẬP CẨM XÁ XÍU 2T-210G</t>
  </si>
  <si>
    <t>Bánh dẻo 180gr (30 cái/ kiện)</t>
  </si>
  <si>
    <t>NPP BÁNH TRUNG THU HỮU NGHỊ MIỀN BẮC
PHÒNG KINH DOANH  - CÔNG TY CP CHM VIET NAM
ĐT: (024) 3514 9260- FAX: (024) 3572 0690/ Hotline: 0985023991
Địa chỉ VP :  Số 18, Ngõ 11, Thái Hà, Trung Liệt, Đống Đa, Hà Nội.</t>
  </si>
  <si>
    <t xml:space="preserve">Chúng tôi đồng ý đặt mua hàng bánh Trung thu Hữu Nghị của Công ty với số lượng như sau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</si>
</sst>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&quot; &quot;* #,##0_);_(&quot; &quot;* \(#,##0\);_(@_)"/>
    <numFmt numFmtId="166" formatCode="[$-409]General"/>
  </numFmts>
  <fonts count="3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Wingdings"/>
      <charset val="2"/>
    </font>
    <font>
      <b/>
      <sz val="12"/>
      <name val="Webdings"/>
      <family val="1"/>
      <charset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u/>
      <sz val="12"/>
      <color indexed="12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.VnTime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20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 tint="-0.49998474074526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u/>
      <sz val="10"/>
      <color indexed="12"/>
      <name val="Arial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12"/>
      <color rgb="FF0000CC"/>
      <name val="Times New Roman"/>
      <family val="1"/>
    </font>
    <font>
      <u/>
      <sz val="12"/>
      <color rgb="FF0000CC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Calibri"/>
      <family val="2"/>
      <charset val="16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164" fontId="27" fillId="0" borderId="0" applyBorder="0" applyProtection="0"/>
    <xf numFmtId="9" fontId="7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/>
    <xf numFmtId="3" fontId="2" fillId="0" borderId="4" xfId="0" applyNumberFormat="1" applyFont="1" applyBorder="1"/>
    <xf numFmtId="9" fontId="4" fillId="0" borderId="14" xfId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0" borderId="19" xfId="0" applyNumberFormat="1" applyFont="1" applyBorder="1"/>
    <xf numFmtId="3" fontId="4" fillId="0" borderId="20" xfId="0" applyNumberFormat="1" applyFont="1" applyBorder="1"/>
    <xf numFmtId="0" fontId="10" fillId="0" borderId="0" xfId="2" applyFont="1" applyAlignment="1" applyProtection="1"/>
    <xf numFmtId="0" fontId="4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9" fillId="0" borderId="22" xfId="0" applyFont="1" applyBorder="1" applyAlignment="1"/>
    <xf numFmtId="0" fontId="2" fillId="0" borderId="0" xfId="0" quotePrefix="1" applyFont="1"/>
    <xf numFmtId="3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4" fontId="4" fillId="0" borderId="0" xfId="3" applyNumberFormat="1" applyFont="1" applyAlignment="1">
      <alignment horizontal="center"/>
    </xf>
    <xf numFmtId="0" fontId="12" fillId="0" borderId="0" xfId="8" applyFont="1" applyAlignment="1">
      <alignment horizontal="left" vertical="center"/>
    </xf>
    <xf numFmtId="49" fontId="12" fillId="0" borderId="0" xfId="8" applyNumberFormat="1" applyFont="1" applyAlignment="1">
      <alignment horizontal="left" vertical="center"/>
    </xf>
    <xf numFmtId="0" fontId="12" fillId="0" borderId="0" xfId="8" applyFont="1"/>
    <xf numFmtId="49" fontId="12" fillId="0" borderId="0" xfId="8" applyNumberFormat="1" applyFont="1"/>
    <xf numFmtId="0" fontId="21" fillId="0" borderId="0" xfId="8" applyFont="1"/>
    <xf numFmtId="49" fontId="21" fillId="0" borderId="0" xfId="8" applyNumberFormat="1" applyFont="1"/>
    <xf numFmtId="0" fontId="14" fillId="2" borderId="1" xfId="0" applyFont="1" applyFill="1" applyBorder="1"/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165" fontId="16" fillId="2" borderId="1" xfId="0" applyNumberFormat="1" applyFont="1" applyFill="1" applyBorder="1"/>
    <xf numFmtId="0" fontId="0" fillId="0" borderId="0" xfId="0" applyFill="1"/>
    <xf numFmtId="0" fontId="16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3" fontId="4" fillId="0" borderId="10" xfId="0" applyNumberFormat="1" applyFont="1" applyBorder="1"/>
    <xf numFmtId="0" fontId="7" fillId="0" borderId="0" xfId="8" applyFont="1"/>
    <xf numFmtId="0" fontId="12" fillId="0" borderId="0" xfId="8" applyFont="1" applyAlignment="1">
      <alignment vertical="center"/>
    </xf>
    <xf numFmtId="0" fontId="0" fillId="0" borderId="0" xfId="0" applyFont="1"/>
    <xf numFmtId="0" fontId="24" fillId="0" borderId="0" xfId="8" applyFont="1" applyAlignment="1"/>
    <xf numFmtId="0" fontId="22" fillId="0" borderId="0" xfId="8" applyFont="1"/>
    <xf numFmtId="0" fontId="2" fillId="0" borderId="0" xfId="8" applyFont="1" applyBorder="1" applyAlignment="1"/>
    <xf numFmtId="0" fontId="22" fillId="0" borderId="0" xfId="8" quotePrefix="1" applyFont="1" applyAlignment="1">
      <alignment horizontal="left"/>
    </xf>
    <xf numFmtId="0" fontId="25" fillId="0" borderId="0" xfId="8" applyFont="1" applyAlignment="1">
      <alignment horizontal="center"/>
    </xf>
    <xf numFmtId="49" fontId="25" fillId="0" borderId="0" xfId="8" applyNumberFormat="1" applyFont="1"/>
    <xf numFmtId="0" fontId="25" fillId="0" borderId="0" xfId="8" applyFont="1"/>
    <xf numFmtId="0" fontId="25" fillId="0" borderId="0" xfId="8" applyFont="1" applyAlignment="1"/>
    <xf numFmtId="3" fontId="25" fillId="0" borderId="0" xfId="8" applyNumberFormat="1" applyFont="1"/>
    <xf numFmtId="0" fontId="4" fillId="0" borderId="1" xfId="8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 wrapText="1"/>
    </xf>
    <xf numFmtId="3" fontId="4" fillId="0" borderId="2" xfId="8" applyNumberFormat="1" applyFont="1" applyBorder="1" applyAlignment="1">
      <alignment horizontal="center" vertical="center" wrapText="1"/>
    </xf>
    <xf numFmtId="3" fontId="4" fillId="0" borderId="1" xfId="8" applyNumberFormat="1" applyFont="1" applyBorder="1" applyAlignment="1">
      <alignment horizontal="center" vertical="center" wrapText="1"/>
    </xf>
    <xf numFmtId="3" fontId="4" fillId="0" borderId="3" xfId="8" applyNumberFormat="1" applyFont="1" applyBorder="1" applyAlignment="1">
      <alignment horizontal="center" vertical="center" wrapText="1"/>
    </xf>
    <xf numFmtId="0" fontId="2" fillId="0" borderId="0" xfId="8" applyFont="1"/>
    <xf numFmtId="0" fontId="9" fillId="0" borderId="0" xfId="8" applyFont="1"/>
    <xf numFmtId="0" fontId="26" fillId="0" borderId="0" xfId="2" applyFont="1" applyAlignment="1" applyProtection="1"/>
    <xf numFmtId="166" fontId="28" fillId="0" borderId="0" xfId="11" applyNumberFormat="1" applyFont="1" applyFill="1" applyAlignment="1"/>
    <xf numFmtId="0" fontId="2" fillId="0" borderId="23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14" xfId="8" applyNumberFormat="1" applyFont="1" applyBorder="1" applyAlignment="1">
      <alignment horizontal="right" vertical="center" wrapText="1"/>
    </xf>
    <xf numFmtId="0" fontId="4" fillId="0" borderId="6" xfId="8" applyFont="1" applyBorder="1" applyAlignment="1">
      <alignment vertical="center" wrapText="1"/>
    </xf>
    <xf numFmtId="0" fontId="4" fillId="0" borderId="21" xfId="8" applyFont="1" applyBorder="1" applyAlignment="1">
      <alignment vertical="center" wrapText="1"/>
    </xf>
    <xf numFmtId="3" fontId="2" fillId="0" borderId="4" xfId="8" applyNumberFormat="1" applyFont="1" applyBorder="1"/>
    <xf numFmtId="3" fontId="2" fillId="0" borderId="10" xfId="8" applyNumberFormat="1" applyFont="1" applyBorder="1"/>
    <xf numFmtId="0" fontId="2" fillId="0" borderId="21" xfId="8" applyFont="1" applyBorder="1" applyAlignment="1">
      <alignment vertical="center" wrapText="1"/>
    </xf>
    <xf numFmtId="0" fontId="22" fillId="0" borderId="0" xfId="0" applyFont="1"/>
    <xf numFmtId="9" fontId="2" fillId="0" borderId="14" xfId="12" applyFont="1" applyBorder="1"/>
    <xf numFmtId="3" fontId="2" fillId="0" borderId="14" xfId="8" applyNumberFormat="1" applyFont="1" applyBorder="1"/>
    <xf numFmtId="3" fontId="2" fillId="0" borderId="15" xfId="8" applyNumberFormat="1" applyFont="1" applyBorder="1"/>
    <xf numFmtId="3" fontId="2" fillId="0" borderId="19" xfId="8" applyNumberFormat="1" applyFont="1" applyBorder="1"/>
    <xf numFmtId="3" fontId="4" fillId="0" borderId="20" xfId="8" applyNumberFormat="1" applyFont="1" applyBorder="1"/>
    <xf numFmtId="0" fontId="4" fillId="0" borderId="5" xfId="8" applyFont="1" applyBorder="1" applyAlignment="1">
      <alignment vertical="center" wrapText="1"/>
    </xf>
    <xf numFmtId="0" fontId="9" fillId="0" borderId="0" xfId="8" applyFont="1" applyBorder="1" applyAlignment="1">
      <alignment horizontal="left"/>
    </xf>
    <xf numFmtId="3" fontId="9" fillId="0" borderId="0" xfId="8" applyNumberFormat="1" applyFont="1" applyBorder="1"/>
    <xf numFmtId="0" fontId="9" fillId="0" borderId="0" xfId="8" applyFont="1" applyBorder="1" applyAlignment="1">
      <alignment vertical="center" wrapText="1"/>
    </xf>
    <xf numFmtId="0" fontId="29" fillId="0" borderId="0" xfId="0" applyFont="1"/>
    <xf numFmtId="165" fontId="16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 wrapText="1"/>
    </xf>
    <xf numFmtId="165" fontId="14" fillId="4" borderId="1" xfId="0" applyNumberFormat="1" applyFont="1" applyFill="1" applyBorder="1"/>
    <xf numFmtId="0" fontId="0" fillId="4" borderId="1" xfId="0" applyFill="1" applyBorder="1"/>
    <xf numFmtId="0" fontId="16" fillId="4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3" fontId="20" fillId="0" borderId="1" xfId="0" applyNumberFormat="1" applyFont="1" applyBorder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" fillId="0" borderId="0" xfId="0" applyFont="1" applyAlignme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2" fillId="0" borderId="6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9" fillId="0" borderId="22" xfId="0" applyFont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11" fillId="0" borderId="0" xfId="8" applyFont="1" applyAlignment="1">
      <alignment horizontal="center"/>
    </xf>
    <xf numFmtId="0" fontId="4" fillId="0" borderId="29" xfId="8" applyFont="1" applyBorder="1" applyAlignment="1">
      <alignment horizontal="left"/>
    </xf>
    <xf numFmtId="0" fontId="4" fillId="0" borderId="30" xfId="8" applyFont="1" applyBorder="1" applyAlignment="1">
      <alignment horizontal="left"/>
    </xf>
    <xf numFmtId="0" fontId="4" fillId="0" borderId="20" xfId="8" applyFont="1" applyBorder="1" applyAlignment="1">
      <alignment horizontal="left"/>
    </xf>
    <xf numFmtId="0" fontId="18" fillId="0" borderId="0" xfId="8" applyFont="1" applyBorder="1" applyAlignment="1">
      <alignment horizontal="center" wrapText="1"/>
    </xf>
    <xf numFmtId="0" fontId="9" fillId="0" borderId="0" xfId="8" applyFont="1" applyAlignment="1">
      <alignment horizontal="center"/>
    </xf>
    <xf numFmtId="0" fontId="2" fillId="0" borderId="0" xfId="8" applyFont="1" applyBorder="1" applyAlignment="1">
      <alignment horizontal="center" wrapText="1"/>
    </xf>
    <xf numFmtId="0" fontId="21" fillId="0" borderId="0" xfId="8" applyFont="1" applyAlignment="1">
      <alignment horizontal="center"/>
    </xf>
    <xf numFmtId="0" fontId="11" fillId="0" borderId="0" xfId="8" applyFont="1" applyAlignment="1">
      <alignment horizontal="left" vertical="center"/>
    </xf>
    <xf numFmtId="0" fontId="12" fillId="0" borderId="0" xfId="8" applyFont="1" applyAlignment="1">
      <alignment horizontal="left" vertical="center"/>
    </xf>
    <xf numFmtId="0" fontId="2" fillId="0" borderId="0" xfId="8" applyFont="1" applyBorder="1" applyAlignment="1">
      <alignment horizontal="left" wrapText="1"/>
    </xf>
    <xf numFmtId="0" fontId="2" fillId="0" borderId="25" xfId="8" applyFont="1" applyBorder="1" applyAlignment="1">
      <alignment horizontal="left"/>
    </xf>
    <xf numFmtId="0" fontId="2" fillId="0" borderId="26" xfId="8" applyFont="1" applyBorder="1" applyAlignment="1">
      <alignment horizontal="left"/>
    </xf>
    <xf numFmtId="0" fontId="2" fillId="0" borderId="10" xfId="8" applyFont="1" applyBorder="1" applyAlignment="1">
      <alignment horizontal="left"/>
    </xf>
    <xf numFmtId="0" fontId="2" fillId="0" borderId="27" xfId="8" applyFont="1" applyBorder="1" applyAlignment="1">
      <alignment horizontal="left"/>
    </xf>
    <xf numFmtId="0" fontId="2" fillId="0" borderId="28" xfId="8" applyFont="1" applyBorder="1" applyAlignment="1">
      <alignment horizontal="left"/>
    </xf>
    <xf numFmtId="0" fontId="2" fillId="0" borderId="15" xfId="8" applyFont="1" applyBorder="1" applyAlignment="1">
      <alignment horizontal="left"/>
    </xf>
  </cellXfs>
  <cellStyles count="13">
    <cellStyle name="Comma" xfId="3" builtinId="3"/>
    <cellStyle name="Comma 2 3" xfId="10"/>
    <cellStyle name="Comma 3 6" xfId="5"/>
    <cellStyle name="Excel Built-in Normal" xfId="11"/>
    <cellStyle name="Hyperlink" xfId="2" builtinId="8"/>
    <cellStyle name="Normal" xfId="0" builtinId="0"/>
    <cellStyle name="Normal 2" xfId="8"/>
    <cellStyle name="Normal 2 2" xfId="9"/>
    <cellStyle name="Normal 3" xfId="4"/>
    <cellStyle name="Normal 5" xfId="7"/>
    <cellStyle name="Percent" xfId="1" builtinId="5"/>
    <cellStyle name="Percent 2" xfId="12"/>
    <cellStyle name="RowLevel_1 2" xfId="6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topLeftCell="A56" workbookViewId="0">
      <selection activeCell="B63" sqref="B63:E63"/>
    </sheetView>
  </sheetViews>
  <sheetFormatPr defaultRowHeight="15" x14ac:dyDescent="0.25"/>
  <cols>
    <col min="1" max="1" width="7.85546875" style="45" customWidth="1"/>
    <col min="2" max="2" width="9.140625" style="109" customWidth="1"/>
    <col min="3" max="3" width="55.140625" style="43" customWidth="1"/>
    <col min="4" max="4" width="12.7109375" style="43" customWidth="1"/>
    <col min="5" max="5" width="12.42578125" style="45" bestFit="1" customWidth="1"/>
    <col min="6" max="6" width="14.42578125" style="43" bestFit="1" customWidth="1"/>
    <col min="7" max="16384" width="9.140625" style="43"/>
  </cols>
  <sheetData>
    <row r="1" spans="1:6" s="37" customFormat="1" ht="18" customHeight="1" x14ac:dyDescent="0.25">
      <c r="A1" s="38"/>
      <c r="B1" s="106"/>
      <c r="C1" s="38"/>
      <c r="E1" s="102" t="s">
        <v>50</v>
      </c>
    </row>
    <row r="2" spans="1:6" s="37" customFormat="1" ht="33" customHeight="1" x14ac:dyDescent="0.25">
      <c r="A2" s="39" t="s">
        <v>26</v>
      </c>
      <c r="B2" s="39" t="s">
        <v>51</v>
      </c>
      <c r="C2" s="39" t="s">
        <v>29</v>
      </c>
      <c r="D2" s="39" t="s">
        <v>30</v>
      </c>
      <c r="E2" s="40" t="s">
        <v>52</v>
      </c>
      <c r="F2" s="39" t="s">
        <v>53</v>
      </c>
    </row>
    <row r="3" spans="1:6" customFormat="1" x14ac:dyDescent="0.25">
      <c r="A3" s="41"/>
      <c r="B3" s="107"/>
      <c r="C3" s="36" t="s">
        <v>54</v>
      </c>
      <c r="D3" s="41"/>
      <c r="E3" s="91"/>
      <c r="F3" s="42"/>
    </row>
    <row r="4" spans="1:6" ht="18.75" x14ac:dyDescent="0.25">
      <c r="A4" s="44">
        <v>1</v>
      </c>
      <c r="B4" s="39" t="s">
        <v>65</v>
      </c>
      <c r="C4" s="92" t="s">
        <v>66</v>
      </c>
      <c r="D4" s="22" t="s">
        <v>31</v>
      </c>
      <c r="E4" s="93" t="s">
        <v>85</v>
      </c>
      <c r="F4" s="94">
        <v>1280000</v>
      </c>
    </row>
    <row r="5" spans="1:6" ht="18.75" x14ac:dyDescent="0.25">
      <c r="A5" s="44">
        <v>2</v>
      </c>
      <c r="B5" s="39" t="s">
        <v>67</v>
      </c>
      <c r="C5" s="92" t="s">
        <v>68</v>
      </c>
      <c r="D5" s="22" t="s">
        <v>31</v>
      </c>
      <c r="E5" s="93" t="s">
        <v>85</v>
      </c>
      <c r="F5" s="94">
        <v>650000</v>
      </c>
    </row>
    <row r="6" spans="1:6" ht="18.75" x14ac:dyDescent="0.25">
      <c r="A6" s="44">
        <v>3</v>
      </c>
      <c r="B6" s="39" t="s">
        <v>69</v>
      </c>
      <c r="C6" s="92" t="s">
        <v>70</v>
      </c>
      <c r="D6" s="22" t="s">
        <v>31</v>
      </c>
      <c r="E6" s="93" t="s">
        <v>86</v>
      </c>
      <c r="F6" s="94">
        <v>430000</v>
      </c>
    </row>
    <row r="7" spans="1:6" ht="18.75" x14ac:dyDescent="0.25">
      <c r="A7" s="44">
        <v>4</v>
      </c>
      <c r="B7" s="39" t="s">
        <v>71</v>
      </c>
      <c r="C7" s="92" t="s">
        <v>72</v>
      </c>
      <c r="D7" s="22" t="s">
        <v>31</v>
      </c>
      <c r="E7" s="93" t="s">
        <v>87</v>
      </c>
      <c r="F7" s="94">
        <v>500000</v>
      </c>
    </row>
    <row r="8" spans="1:6" ht="18.75" x14ac:dyDescent="0.25">
      <c r="A8" s="44">
        <v>5</v>
      </c>
      <c r="B8" s="39" t="s">
        <v>73</v>
      </c>
      <c r="C8" s="92" t="s">
        <v>74</v>
      </c>
      <c r="D8" s="22" t="s">
        <v>31</v>
      </c>
      <c r="E8" s="93" t="s">
        <v>87</v>
      </c>
      <c r="F8" s="94">
        <v>500000</v>
      </c>
    </row>
    <row r="9" spans="1:6" ht="18.75" x14ac:dyDescent="0.25">
      <c r="A9" s="44">
        <v>6</v>
      </c>
      <c r="B9" s="39" t="s">
        <v>75</v>
      </c>
      <c r="C9" s="92" t="s">
        <v>76</v>
      </c>
      <c r="D9" s="22" t="s">
        <v>31</v>
      </c>
      <c r="E9" s="93" t="s">
        <v>86</v>
      </c>
      <c r="F9" s="94">
        <v>330000</v>
      </c>
    </row>
    <row r="10" spans="1:6" ht="18.75" x14ac:dyDescent="0.25">
      <c r="A10" s="44">
        <v>7</v>
      </c>
      <c r="B10" s="39" t="s">
        <v>77</v>
      </c>
      <c r="C10" s="92" t="s">
        <v>78</v>
      </c>
      <c r="D10" s="22" t="s">
        <v>31</v>
      </c>
      <c r="E10" s="93" t="s">
        <v>86</v>
      </c>
      <c r="F10" s="94">
        <v>550000</v>
      </c>
    </row>
    <row r="11" spans="1:6" ht="18.75" x14ac:dyDescent="0.25">
      <c r="A11" s="44">
        <v>8</v>
      </c>
      <c r="B11" s="39" t="s">
        <v>79</v>
      </c>
      <c r="C11" s="92" t="s">
        <v>80</v>
      </c>
      <c r="D11" s="22" t="s">
        <v>31</v>
      </c>
      <c r="E11" s="93" t="s">
        <v>87</v>
      </c>
      <c r="F11" s="94">
        <v>500000</v>
      </c>
    </row>
    <row r="12" spans="1:6" ht="18.75" x14ac:dyDescent="0.25">
      <c r="A12" s="44">
        <v>9</v>
      </c>
      <c r="B12" s="39" t="s">
        <v>81</v>
      </c>
      <c r="C12" s="92" t="s">
        <v>82</v>
      </c>
      <c r="D12" s="22" t="s">
        <v>31</v>
      </c>
      <c r="E12" s="93" t="s">
        <v>87</v>
      </c>
      <c r="F12" s="94">
        <v>800000</v>
      </c>
    </row>
    <row r="13" spans="1:6" ht="18.75" x14ac:dyDescent="0.25">
      <c r="A13" s="44">
        <v>10</v>
      </c>
      <c r="B13" s="39" t="s">
        <v>83</v>
      </c>
      <c r="C13" s="92" t="s">
        <v>84</v>
      </c>
      <c r="D13" s="22" t="s">
        <v>31</v>
      </c>
      <c r="E13" s="93" t="s">
        <v>87</v>
      </c>
      <c r="F13" s="94">
        <v>450000</v>
      </c>
    </row>
    <row r="14" spans="1:6" customFormat="1" ht="15.75" x14ac:dyDescent="0.25">
      <c r="A14" s="100"/>
      <c r="B14" s="110" t="s">
        <v>183</v>
      </c>
      <c r="C14" s="110"/>
      <c r="D14" s="110"/>
      <c r="E14" s="110"/>
      <c r="F14" s="98"/>
    </row>
    <row r="15" spans="1:6" ht="15.75" x14ac:dyDescent="0.25">
      <c r="A15" s="44">
        <v>14</v>
      </c>
      <c r="B15" s="39" t="s">
        <v>88</v>
      </c>
      <c r="C15" s="92" t="s">
        <v>89</v>
      </c>
      <c r="D15" s="95" t="s">
        <v>90</v>
      </c>
      <c r="E15" s="93" t="s">
        <v>34</v>
      </c>
      <c r="F15" s="96">
        <v>60000</v>
      </c>
    </row>
    <row r="16" spans="1:6" ht="15.75" x14ac:dyDescent="0.25">
      <c r="A16" s="44">
        <v>15</v>
      </c>
      <c r="B16" s="39" t="s">
        <v>91</v>
      </c>
      <c r="C16" s="92" t="s">
        <v>92</v>
      </c>
      <c r="D16" s="95" t="s">
        <v>90</v>
      </c>
      <c r="E16" s="93" t="s">
        <v>34</v>
      </c>
      <c r="F16" s="96">
        <v>54000</v>
      </c>
    </row>
    <row r="17" spans="1:6" ht="15.75" x14ac:dyDescent="0.25">
      <c r="A17" s="44">
        <v>16</v>
      </c>
      <c r="B17" s="39" t="s">
        <v>93</v>
      </c>
      <c r="C17" s="92" t="s">
        <v>94</v>
      </c>
      <c r="D17" s="95" t="s">
        <v>90</v>
      </c>
      <c r="E17" s="93" t="s">
        <v>34</v>
      </c>
      <c r="F17" s="96">
        <v>54000</v>
      </c>
    </row>
    <row r="18" spans="1:6" ht="15.75" x14ac:dyDescent="0.25">
      <c r="A18" s="44">
        <v>17</v>
      </c>
      <c r="B18" s="39" t="s">
        <v>95</v>
      </c>
      <c r="C18" s="92" t="s">
        <v>96</v>
      </c>
      <c r="D18" s="95" t="s">
        <v>90</v>
      </c>
      <c r="E18" s="93" t="s">
        <v>34</v>
      </c>
      <c r="F18" s="96">
        <v>54000</v>
      </c>
    </row>
    <row r="19" spans="1:6" ht="15.75" x14ac:dyDescent="0.25">
      <c r="A19" s="44">
        <v>18</v>
      </c>
      <c r="B19" s="39" t="s">
        <v>97</v>
      </c>
      <c r="C19" s="92" t="s">
        <v>98</v>
      </c>
      <c r="D19" s="95" t="s">
        <v>90</v>
      </c>
      <c r="E19" s="93" t="s">
        <v>34</v>
      </c>
      <c r="F19" s="96">
        <v>61000</v>
      </c>
    </row>
    <row r="20" spans="1:6" customFormat="1" ht="15.75" x14ac:dyDescent="0.25">
      <c r="A20" s="44">
        <v>19</v>
      </c>
      <c r="B20" s="39" t="s">
        <v>99</v>
      </c>
      <c r="C20" s="92" t="s">
        <v>100</v>
      </c>
      <c r="D20" s="95" t="s">
        <v>90</v>
      </c>
      <c r="E20" s="93" t="s">
        <v>34</v>
      </c>
      <c r="F20" s="96">
        <v>54000</v>
      </c>
    </row>
    <row r="21" spans="1:6" ht="15.75" x14ac:dyDescent="0.25">
      <c r="A21" s="44">
        <v>20</v>
      </c>
      <c r="B21" s="39" t="s">
        <v>101</v>
      </c>
      <c r="C21" s="92" t="s">
        <v>102</v>
      </c>
      <c r="D21" s="95" t="s">
        <v>90</v>
      </c>
      <c r="E21" s="93" t="s">
        <v>34</v>
      </c>
      <c r="F21" s="96">
        <v>50000</v>
      </c>
    </row>
    <row r="22" spans="1:6" ht="15.75" x14ac:dyDescent="0.25">
      <c r="A22" s="44">
        <v>21</v>
      </c>
      <c r="B22" s="39" t="s">
        <v>103</v>
      </c>
      <c r="C22" s="92" t="s">
        <v>104</v>
      </c>
      <c r="D22" s="95" t="s">
        <v>90</v>
      </c>
      <c r="E22" s="93" t="s">
        <v>34</v>
      </c>
      <c r="F22" s="96">
        <v>61000</v>
      </c>
    </row>
    <row r="23" spans="1:6" ht="15.75" x14ac:dyDescent="0.25">
      <c r="A23" s="44">
        <v>22</v>
      </c>
      <c r="B23" s="39" t="s">
        <v>105</v>
      </c>
      <c r="C23" s="92" t="s">
        <v>106</v>
      </c>
      <c r="D23" s="95" t="s">
        <v>90</v>
      </c>
      <c r="E23" s="93" t="s">
        <v>34</v>
      </c>
      <c r="F23" s="96">
        <v>54000</v>
      </c>
    </row>
    <row r="24" spans="1:6" ht="15.75" x14ac:dyDescent="0.25">
      <c r="A24" s="44">
        <v>23</v>
      </c>
      <c r="B24" s="39" t="s">
        <v>107</v>
      </c>
      <c r="C24" s="92" t="s">
        <v>108</v>
      </c>
      <c r="D24" s="95" t="s">
        <v>90</v>
      </c>
      <c r="E24" s="93" t="s">
        <v>34</v>
      </c>
      <c r="F24" s="96">
        <v>60000</v>
      </c>
    </row>
    <row r="25" spans="1:6" ht="15.75" x14ac:dyDescent="0.25">
      <c r="A25" s="44">
        <v>24</v>
      </c>
      <c r="B25" s="39" t="s">
        <v>109</v>
      </c>
      <c r="C25" s="92" t="s">
        <v>110</v>
      </c>
      <c r="D25" s="95" t="s">
        <v>90</v>
      </c>
      <c r="E25" s="93" t="s">
        <v>34</v>
      </c>
      <c r="F25" s="96">
        <v>59000</v>
      </c>
    </row>
    <row r="26" spans="1:6" ht="15.75" x14ac:dyDescent="0.25">
      <c r="A26" s="44">
        <v>25</v>
      </c>
      <c r="B26" s="39" t="s">
        <v>111</v>
      </c>
      <c r="C26" s="92" t="s">
        <v>112</v>
      </c>
      <c r="D26" s="95" t="s">
        <v>90</v>
      </c>
      <c r="E26" s="93" t="s">
        <v>34</v>
      </c>
      <c r="F26" s="96">
        <v>65000</v>
      </c>
    </row>
    <row r="27" spans="1:6" ht="15.75" x14ac:dyDescent="0.25">
      <c r="A27" s="44">
        <v>26</v>
      </c>
      <c r="B27" s="39" t="s">
        <v>113</v>
      </c>
      <c r="C27" s="92" t="s">
        <v>114</v>
      </c>
      <c r="D27" s="95" t="s">
        <v>90</v>
      </c>
      <c r="E27" s="93" t="s">
        <v>34</v>
      </c>
      <c r="F27" s="96">
        <v>79000</v>
      </c>
    </row>
    <row r="28" spans="1:6" ht="15.75" x14ac:dyDescent="0.25">
      <c r="A28" s="44">
        <v>27</v>
      </c>
      <c r="B28" s="39" t="s">
        <v>115</v>
      </c>
      <c r="C28" s="92" t="s">
        <v>116</v>
      </c>
      <c r="D28" s="95" t="s">
        <v>90</v>
      </c>
      <c r="E28" s="93" t="s">
        <v>34</v>
      </c>
      <c r="F28" s="96">
        <v>79000</v>
      </c>
    </row>
    <row r="29" spans="1:6" ht="15.75" x14ac:dyDescent="0.25">
      <c r="A29" s="44">
        <v>28</v>
      </c>
      <c r="B29" s="39" t="s">
        <v>117</v>
      </c>
      <c r="C29" s="92" t="s">
        <v>118</v>
      </c>
      <c r="D29" s="95" t="s">
        <v>90</v>
      </c>
      <c r="E29" s="93" t="s">
        <v>34</v>
      </c>
      <c r="F29" s="96">
        <v>79000</v>
      </c>
    </row>
    <row r="30" spans="1:6" ht="15.75" x14ac:dyDescent="0.25">
      <c r="A30" s="44">
        <v>29</v>
      </c>
      <c r="B30" s="39" t="s">
        <v>119</v>
      </c>
      <c r="C30" s="92" t="s">
        <v>120</v>
      </c>
      <c r="D30" s="95" t="s">
        <v>90</v>
      </c>
      <c r="E30" s="93" t="s">
        <v>34</v>
      </c>
      <c r="F30" s="96">
        <v>83000</v>
      </c>
    </row>
    <row r="31" spans="1:6" ht="15.75" x14ac:dyDescent="0.25">
      <c r="A31" s="44">
        <v>30</v>
      </c>
      <c r="B31" s="39" t="s">
        <v>121</v>
      </c>
      <c r="C31" s="92" t="s">
        <v>122</v>
      </c>
      <c r="D31" s="95" t="s">
        <v>90</v>
      </c>
      <c r="E31" s="93" t="s">
        <v>34</v>
      </c>
      <c r="F31" s="96">
        <v>79000</v>
      </c>
    </row>
    <row r="32" spans="1:6" customFormat="1" ht="15.75" x14ac:dyDescent="0.25">
      <c r="A32" s="44">
        <v>31</v>
      </c>
      <c r="B32" s="39" t="s">
        <v>123</v>
      </c>
      <c r="C32" s="92" t="s">
        <v>124</v>
      </c>
      <c r="D32" s="95" t="s">
        <v>90</v>
      </c>
      <c r="E32" s="93" t="s">
        <v>34</v>
      </c>
      <c r="F32" s="96">
        <v>54000</v>
      </c>
    </row>
    <row r="33" spans="1:6" ht="15.75" x14ac:dyDescent="0.25">
      <c r="A33" s="100"/>
      <c r="B33" s="110" t="s">
        <v>125</v>
      </c>
      <c r="C33" s="110"/>
      <c r="D33" s="110"/>
      <c r="E33" s="110"/>
      <c r="F33" s="97"/>
    </row>
    <row r="34" spans="1:6" ht="15.75" x14ac:dyDescent="0.25">
      <c r="A34" s="44">
        <v>32</v>
      </c>
      <c r="B34" s="39" t="s">
        <v>126</v>
      </c>
      <c r="C34" s="92" t="s">
        <v>127</v>
      </c>
      <c r="D34" s="95" t="s">
        <v>90</v>
      </c>
      <c r="E34" s="93" t="s">
        <v>33</v>
      </c>
      <c r="F34" s="96">
        <v>55000</v>
      </c>
    </row>
    <row r="35" spans="1:6" ht="15.75" x14ac:dyDescent="0.25">
      <c r="A35" s="44">
        <v>33</v>
      </c>
      <c r="B35" s="39" t="s">
        <v>128</v>
      </c>
      <c r="C35" s="92" t="s">
        <v>129</v>
      </c>
      <c r="D35" s="95" t="s">
        <v>90</v>
      </c>
      <c r="E35" s="93" t="s">
        <v>33</v>
      </c>
      <c r="F35" s="96">
        <v>54000</v>
      </c>
    </row>
    <row r="36" spans="1:6" ht="15.75" x14ac:dyDescent="0.25">
      <c r="A36" s="44">
        <v>34</v>
      </c>
      <c r="B36" s="39" t="s">
        <v>130</v>
      </c>
      <c r="C36" s="92" t="s">
        <v>131</v>
      </c>
      <c r="D36" s="95" t="s">
        <v>90</v>
      </c>
      <c r="E36" s="93" t="s">
        <v>33</v>
      </c>
      <c r="F36" s="96">
        <v>50000</v>
      </c>
    </row>
    <row r="37" spans="1:6" ht="15.75" x14ac:dyDescent="0.25">
      <c r="A37" s="44">
        <v>35</v>
      </c>
      <c r="B37" s="39" t="s">
        <v>132</v>
      </c>
      <c r="C37" s="92" t="s">
        <v>133</v>
      </c>
      <c r="D37" s="95" t="s">
        <v>90</v>
      </c>
      <c r="E37" s="93" t="s">
        <v>33</v>
      </c>
      <c r="F37" s="96">
        <v>50000</v>
      </c>
    </row>
    <row r="38" spans="1:6" ht="15.75" x14ac:dyDescent="0.25">
      <c r="A38" s="44">
        <v>36</v>
      </c>
      <c r="B38" s="39" t="s">
        <v>134</v>
      </c>
      <c r="C38" s="92" t="s">
        <v>135</v>
      </c>
      <c r="D38" s="95" t="s">
        <v>90</v>
      </c>
      <c r="E38" s="93" t="s">
        <v>33</v>
      </c>
      <c r="F38" s="96">
        <v>50000</v>
      </c>
    </row>
    <row r="39" spans="1:6" ht="15.75" x14ac:dyDescent="0.25">
      <c r="A39" s="44">
        <v>37</v>
      </c>
      <c r="B39" s="39" t="s">
        <v>136</v>
      </c>
      <c r="C39" s="92" t="s">
        <v>137</v>
      </c>
      <c r="D39" s="95" t="s">
        <v>90</v>
      </c>
      <c r="E39" s="93" t="s">
        <v>33</v>
      </c>
      <c r="F39" s="96">
        <v>50000</v>
      </c>
    </row>
    <row r="40" spans="1:6" ht="15.75" x14ac:dyDescent="0.25">
      <c r="A40" s="44">
        <v>38</v>
      </c>
      <c r="B40" s="39" t="s">
        <v>138</v>
      </c>
      <c r="C40" s="92" t="s">
        <v>139</v>
      </c>
      <c r="D40" s="95" t="s">
        <v>90</v>
      </c>
      <c r="E40" s="93" t="s">
        <v>33</v>
      </c>
      <c r="F40" s="96">
        <v>56000</v>
      </c>
    </row>
    <row r="41" spans="1:6" ht="15.75" x14ac:dyDescent="0.25">
      <c r="A41" s="44">
        <v>39</v>
      </c>
      <c r="B41" s="39" t="s">
        <v>140</v>
      </c>
      <c r="C41" s="92" t="s">
        <v>141</v>
      </c>
      <c r="D41" s="95" t="s">
        <v>90</v>
      </c>
      <c r="E41" s="93" t="s">
        <v>33</v>
      </c>
      <c r="F41" s="96">
        <v>50000</v>
      </c>
    </row>
    <row r="42" spans="1:6" ht="15.75" x14ac:dyDescent="0.25">
      <c r="A42" s="44">
        <v>40</v>
      </c>
      <c r="B42" s="39" t="s">
        <v>142</v>
      </c>
      <c r="C42" s="92" t="s">
        <v>143</v>
      </c>
      <c r="D42" s="95" t="s">
        <v>90</v>
      </c>
      <c r="E42" s="93" t="s">
        <v>33</v>
      </c>
      <c r="F42" s="96">
        <v>56000</v>
      </c>
    </row>
    <row r="43" spans="1:6" ht="15.75" x14ac:dyDescent="0.25">
      <c r="A43" s="44">
        <v>41</v>
      </c>
      <c r="B43" s="39" t="s">
        <v>144</v>
      </c>
      <c r="C43" s="92" t="s">
        <v>145</v>
      </c>
      <c r="D43" s="95" t="s">
        <v>90</v>
      </c>
      <c r="E43" s="93" t="s">
        <v>33</v>
      </c>
      <c r="F43" s="96">
        <v>58000</v>
      </c>
    </row>
    <row r="44" spans="1:6" customFormat="1" ht="15.75" x14ac:dyDescent="0.25">
      <c r="A44" s="44">
        <v>42</v>
      </c>
      <c r="B44" s="39" t="s">
        <v>146</v>
      </c>
      <c r="C44" s="92" t="s">
        <v>147</v>
      </c>
      <c r="D44" s="95" t="s">
        <v>90</v>
      </c>
      <c r="E44" s="93" t="s">
        <v>33</v>
      </c>
      <c r="F44" s="96">
        <v>46000</v>
      </c>
    </row>
    <row r="45" spans="1:6" ht="15.75" x14ac:dyDescent="0.25">
      <c r="A45" s="44">
        <v>43</v>
      </c>
      <c r="B45" s="39" t="s">
        <v>148</v>
      </c>
      <c r="C45" s="92" t="s">
        <v>149</v>
      </c>
      <c r="D45" s="95" t="s">
        <v>90</v>
      </c>
      <c r="E45" s="93" t="s">
        <v>33</v>
      </c>
      <c r="F45" s="96">
        <v>60000</v>
      </c>
    </row>
    <row r="46" spans="1:6" ht="15.75" x14ac:dyDescent="0.25">
      <c r="A46" s="44">
        <v>44</v>
      </c>
      <c r="B46" s="39" t="s">
        <v>150</v>
      </c>
      <c r="C46" s="92" t="s">
        <v>151</v>
      </c>
      <c r="D46" s="95" t="s">
        <v>90</v>
      </c>
      <c r="E46" s="93" t="s">
        <v>33</v>
      </c>
      <c r="F46" s="96">
        <v>54000</v>
      </c>
    </row>
    <row r="47" spans="1:6" ht="15.75" x14ac:dyDescent="0.25">
      <c r="A47" s="44">
        <v>45</v>
      </c>
      <c r="B47" s="39" t="s">
        <v>152</v>
      </c>
      <c r="C47" s="92" t="s">
        <v>153</v>
      </c>
      <c r="D47" s="95" t="s">
        <v>90</v>
      </c>
      <c r="E47" s="93" t="s">
        <v>33</v>
      </c>
      <c r="F47" s="96">
        <v>54000</v>
      </c>
    </row>
    <row r="48" spans="1:6" ht="15.75" x14ac:dyDescent="0.25">
      <c r="A48" s="44">
        <v>46</v>
      </c>
      <c r="B48" s="39" t="s">
        <v>154</v>
      </c>
      <c r="C48" s="92" t="s">
        <v>155</v>
      </c>
      <c r="D48" s="95" t="s">
        <v>90</v>
      </c>
      <c r="E48" s="93" t="s">
        <v>33</v>
      </c>
      <c r="F48" s="96">
        <v>60000</v>
      </c>
    </row>
    <row r="49" spans="1:6" ht="15.75" x14ac:dyDescent="0.25">
      <c r="A49" s="44">
        <v>47</v>
      </c>
      <c r="B49" s="39" t="s">
        <v>156</v>
      </c>
      <c r="C49" s="92" t="s">
        <v>157</v>
      </c>
      <c r="D49" s="95" t="s">
        <v>90</v>
      </c>
      <c r="E49" s="93" t="s">
        <v>33</v>
      </c>
      <c r="F49" s="96">
        <v>62000</v>
      </c>
    </row>
    <row r="50" spans="1:6" ht="15.75" x14ac:dyDescent="0.25">
      <c r="A50" s="44">
        <v>48</v>
      </c>
      <c r="B50" s="39" t="s">
        <v>158</v>
      </c>
      <c r="C50" s="92" t="s">
        <v>159</v>
      </c>
      <c r="D50" s="95" t="s">
        <v>90</v>
      </c>
      <c r="E50" s="93" t="s">
        <v>33</v>
      </c>
      <c r="F50" s="96">
        <v>65000</v>
      </c>
    </row>
    <row r="51" spans="1:6" ht="15.75" x14ac:dyDescent="0.25">
      <c r="A51" s="44">
        <v>49</v>
      </c>
      <c r="B51" s="39" t="s">
        <v>160</v>
      </c>
      <c r="C51" s="92" t="s">
        <v>161</v>
      </c>
      <c r="D51" s="95" t="s">
        <v>90</v>
      </c>
      <c r="E51" s="93" t="s">
        <v>33</v>
      </c>
      <c r="F51" s="96">
        <v>62000</v>
      </c>
    </row>
    <row r="52" spans="1:6" ht="15.75" x14ac:dyDescent="0.25">
      <c r="A52" s="100"/>
      <c r="B52" s="110" t="s">
        <v>162</v>
      </c>
      <c r="C52" s="110"/>
      <c r="D52" s="110"/>
      <c r="E52" s="110"/>
      <c r="F52" s="97"/>
    </row>
    <row r="53" spans="1:6" ht="15.75" x14ac:dyDescent="0.25">
      <c r="A53" s="44">
        <v>50</v>
      </c>
      <c r="B53" s="39" t="s">
        <v>163</v>
      </c>
      <c r="C53" s="92" t="s">
        <v>164</v>
      </c>
      <c r="D53" s="95" t="s">
        <v>90</v>
      </c>
      <c r="E53" s="93" t="s">
        <v>32</v>
      </c>
      <c r="F53" s="96">
        <v>66000</v>
      </c>
    </row>
    <row r="54" spans="1:6" ht="15.75" x14ac:dyDescent="0.25">
      <c r="A54" s="44">
        <v>51</v>
      </c>
      <c r="B54" s="39" t="s">
        <v>165</v>
      </c>
      <c r="C54" s="92" t="s">
        <v>166</v>
      </c>
      <c r="D54" s="95" t="s">
        <v>90</v>
      </c>
      <c r="E54" s="93" t="s">
        <v>32</v>
      </c>
      <c r="F54" s="96">
        <v>66000</v>
      </c>
    </row>
    <row r="55" spans="1:6" ht="15.75" x14ac:dyDescent="0.25">
      <c r="A55" s="44">
        <v>52</v>
      </c>
      <c r="B55" s="39" t="s">
        <v>167</v>
      </c>
      <c r="C55" s="92" t="s">
        <v>168</v>
      </c>
      <c r="D55" s="95" t="s">
        <v>90</v>
      </c>
      <c r="E55" s="93" t="s">
        <v>32</v>
      </c>
      <c r="F55" s="96">
        <v>57000</v>
      </c>
    </row>
    <row r="56" spans="1:6" ht="15.75" x14ac:dyDescent="0.25">
      <c r="A56" s="44">
        <v>53</v>
      </c>
      <c r="B56" s="39" t="s">
        <v>169</v>
      </c>
      <c r="C56" s="92" t="s">
        <v>170</v>
      </c>
      <c r="D56" s="95" t="s">
        <v>90</v>
      </c>
      <c r="E56" s="93" t="s">
        <v>32</v>
      </c>
      <c r="F56" s="96">
        <v>105000</v>
      </c>
    </row>
    <row r="57" spans="1:6" ht="15.75" x14ac:dyDescent="0.25">
      <c r="A57" s="44">
        <v>54</v>
      </c>
      <c r="B57" s="39" t="s">
        <v>171</v>
      </c>
      <c r="C57" s="92" t="s">
        <v>172</v>
      </c>
      <c r="D57" s="95" t="s">
        <v>90</v>
      </c>
      <c r="E57" s="93" t="s">
        <v>32</v>
      </c>
      <c r="F57" s="96">
        <v>96000</v>
      </c>
    </row>
    <row r="58" spans="1:6" ht="15.75" x14ac:dyDescent="0.25">
      <c r="A58" s="44">
        <v>55</v>
      </c>
      <c r="B58" s="39" t="s">
        <v>173</v>
      </c>
      <c r="C58" s="92" t="s">
        <v>174</v>
      </c>
      <c r="D58" s="95" t="s">
        <v>90</v>
      </c>
      <c r="E58" s="93" t="s">
        <v>32</v>
      </c>
      <c r="F58" s="96">
        <v>80000</v>
      </c>
    </row>
    <row r="59" spans="1:6" ht="15.75" x14ac:dyDescent="0.25">
      <c r="A59" s="44">
        <v>56</v>
      </c>
      <c r="B59" s="39" t="s">
        <v>175</v>
      </c>
      <c r="C59" s="92" t="s">
        <v>176</v>
      </c>
      <c r="D59" s="95" t="s">
        <v>90</v>
      </c>
      <c r="E59" s="93" t="s">
        <v>32</v>
      </c>
      <c r="F59" s="96">
        <v>102000</v>
      </c>
    </row>
    <row r="60" spans="1:6" customFormat="1" ht="15.75" x14ac:dyDescent="0.25">
      <c r="A60" s="100"/>
      <c r="B60" s="110" t="s">
        <v>177</v>
      </c>
      <c r="C60" s="110"/>
      <c r="D60" s="110"/>
      <c r="E60" s="110"/>
      <c r="F60" s="97"/>
    </row>
    <row r="61" spans="1:6" ht="15.75" x14ac:dyDescent="0.25">
      <c r="A61" s="101">
        <v>57</v>
      </c>
      <c r="B61" s="39" t="s">
        <v>178</v>
      </c>
      <c r="C61" s="92" t="s">
        <v>179</v>
      </c>
      <c r="D61" s="95" t="s">
        <v>90</v>
      </c>
      <c r="E61" s="93" t="s">
        <v>182</v>
      </c>
      <c r="F61" s="96">
        <v>52000</v>
      </c>
    </row>
    <row r="62" spans="1:6" ht="15.75" x14ac:dyDescent="0.25">
      <c r="A62" s="44">
        <v>58</v>
      </c>
      <c r="B62" s="39" t="s">
        <v>180</v>
      </c>
      <c r="C62" s="92" t="s">
        <v>181</v>
      </c>
      <c r="D62" s="95" t="s">
        <v>90</v>
      </c>
      <c r="E62" s="93" t="s">
        <v>182</v>
      </c>
      <c r="F62" s="96">
        <v>52000</v>
      </c>
    </row>
    <row r="63" spans="1:6" ht="15.75" x14ac:dyDescent="0.25">
      <c r="A63" s="100"/>
      <c r="B63" s="111" t="s">
        <v>268</v>
      </c>
      <c r="C63" s="111"/>
      <c r="D63" s="111"/>
      <c r="E63" s="112"/>
      <c r="F63" s="104"/>
    </row>
    <row r="64" spans="1:6" ht="15.75" x14ac:dyDescent="0.25">
      <c r="A64" s="44">
        <v>59</v>
      </c>
      <c r="B64" s="108" t="s">
        <v>184</v>
      </c>
      <c r="C64" s="92" t="s">
        <v>185</v>
      </c>
      <c r="D64" s="95" t="s">
        <v>90</v>
      </c>
      <c r="E64" s="93" t="s">
        <v>34</v>
      </c>
      <c r="F64" s="96">
        <v>60000</v>
      </c>
    </row>
    <row r="65" spans="1:6" ht="15.75" x14ac:dyDescent="0.25">
      <c r="A65" s="44">
        <v>60</v>
      </c>
      <c r="B65" s="108" t="s">
        <v>186</v>
      </c>
      <c r="C65" s="92" t="s">
        <v>187</v>
      </c>
      <c r="D65" s="95" t="s">
        <v>90</v>
      </c>
      <c r="E65" s="93" t="s">
        <v>34</v>
      </c>
      <c r="F65" s="96">
        <v>54000</v>
      </c>
    </row>
    <row r="66" spans="1:6" ht="15.75" x14ac:dyDescent="0.25">
      <c r="A66" s="44">
        <v>61</v>
      </c>
      <c r="B66" s="108" t="s">
        <v>188</v>
      </c>
      <c r="C66" s="92" t="s">
        <v>189</v>
      </c>
      <c r="D66" s="95" t="s">
        <v>90</v>
      </c>
      <c r="E66" s="93" t="s">
        <v>34</v>
      </c>
      <c r="F66" s="96">
        <v>54000</v>
      </c>
    </row>
    <row r="67" spans="1:6" ht="15.75" x14ac:dyDescent="0.25">
      <c r="A67" s="44">
        <v>62</v>
      </c>
      <c r="B67" s="108" t="s">
        <v>190</v>
      </c>
      <c r="C67" s="92" t="s">
        <v>191</v>
      </c>
      <c r="D67" s="95" t="s">
        <v>90</v>
      </c>
      <c r="E67" s="93" t="s">
        <v>34</v>
      </c>
      <c r="F67" s="96">
        <v>54000</v>
      </c>
    </row>
    <row r="68" spans="1:6" ht="15.75" x14ac:dyDescent="0.25">
      <c r="A68" s="44">
        <v>63</v>
      </c>
      <c r="B68" s="108" t="s">
        <v>192</v>
      </c>
      <c r="C68" s="92" t="s">
        <v>193</v>
      </c>
      <c r="D68" s="95" t="s">
        <v>90</v>
      </c>
      <c r="E68" s="93" t="s">
        <v>34</v>
      </c>
      <c r="F68" s="96">
        <v>61000</v>
      </c>
    </row>
    <row r="69" spans="1:6" ht="15.75" x14ac:dyDescent="0.25">
      <c r="A69" s="44">
        <v>64</v>
      </c>
      <c r="B69" s="108" t="s">
        <v>194</v>
      </c>
      <c r="C69" s="92" t="s">
        <v>195</v>
      </c>
      <c r="D69" s="95" t="s">
        <v>90</v>
      </c>
      <c r="E69" s="93" t="s">
        <v>34</v>
      </c>
      <c r="F69" s="96">
        <v>54000</v>
      </c>
    </row>
    <row r="70" spans="1:6" ht="15.75" x14ac:dyDescent="0.25">
      <c r="A70" s="44">
        <v>65</v>
      </c>
      <c r="B70" s="108" t="s">
        <v>196</v>
      </c>
      <c r="C70" s="92" t="s">
        <v>197</v>
      </c>
      <c r="D70" s="95" t="s">
        <v>90</v>
      </c>
      <c r="E70" s="93" t="s">
        <v>34</v>
      </c>
      <c r="F70" s="96">
        <v>50000</v>
      </c>
    </row>
    <row r="71" spans="1:6" customFormat="1" ht="15.75" x14ac:dyDescent="0.25">
      <c r="A71" s="44">
        <v>66</v>
      </c>
      <c r="B71" s="108" t="s">
        <v>198</v>
      </c>
      <c r="C71" s="92" t="s">
        <v>199</v>
      </c>
      <c r="D71" s="95" t="s">
        <v>90</v>
      </c>
      <c r="E71" s="93" t="s">
        <v>34</v>
      </c>
      <c r="F71" s="96">
        <v>61000</v>
      </c>
    </row>
    <row r="72" spans="1:6" customFormat="1" ht="15.75" x14ac:dyDescent="0.25">
      <c r="A72" s="44">
        <v>67</v>
      </c>
      <c r="B72" s="108" t="s">
        <v>200</v>
      </c>
      <c r="C72" s="92" t="s">
        <v>201</v>
      </c>
      <c r="D72" s="95" t="s">
        <v>90</v>
      </c>
      <c r="E72" s="93" t="s">
        <v>34</v>
      </c>
      <c r="F72" s="96">
        <v>54000</v>
      </c>
    </row>
    <row r="73" spans="1:6" customFormat="1" ht="15.75" x14ac:dyDescent="0.25">
      <c r="A73" s="44">
        <v>68</v>
      </c>
      <c r="B73" s="108" t="s">
        <v>202</v>
      </c>
      <c r="C73" s="92" t="s">
        <v>203</v>
      </c>
      <c r="D73" s="95" t="s">
        <v>90</v>
      </c>
      <c r="E73" s="93" t="s">
        <v>34</v>
      </c>
      <c r="F73" s="96">
        <v>60000</v>
      </c>
    </row>
    <row r="74" spans="1:6" customFormat="1" ht="15.75" x14ac:dyDescent="0.25">
      <c r="A74" s="44">
        <v>69</v>
      </c>
      <c r="B74" s="108" t="s">
        <v>204</v>
      </c>
      <c r="C74" s="92" t="s">
        <v>205</v>
      </c>
      <c r="D74" s="95" t="s">
        <v>90</v>
      </c>
      <c r="E74" s="93" t="s">
        <v>34</v>
      </c>
      <c r="F74" s="96">
        <v>59000</v>
      </c>
    </row>
    <row r="75" spans="1:6" customFormat="1" ht="15.75" x14ac:dyDescent="0.25">
      <c r="A75" s="44">
        <v>70</v>
      </c>
      <c r="B75" s="108" t="s">
        <v>206</v>
      </c>
      <c r="C75" s="92" t="s">
        <v>207</v>
      </c>
      <c r="D75" s="95" t="s">
        <v>90</v>
      </c>
      <c r="E75" s="93" t="s">
        <v>34</v>
      </c>
      <c r="F75" s="96">
        <v>65000</v>
      </c>
    </row>
    <row r="76" spans="1:6" customFormat="1" ht="15.75" x14ac:dyDescent="0.25">
      <c r="A76" s="44">
        <v>71</v>
      </c>
      <c r="B76" s="108" t="s">
        <v>208</v>
      </c>
      <c r="C76" s="92" t="s">
        <v>209</v>
      </c>
      <c r="D76" s="95" t="s">
        <v>90</v>
      </c>
      <c r="E76" s="93" t="s">
        <v>34</v>
      </c>
      <c r="F76" s="96">
        <v>79000</v>
      </c>
    </row>
    <row r="77" spans="1:6" customFormat="1" ht="15.75" x14ac:dyDescent="0.25">
      <c r="A77" s="44">
        <v>72</v>
      </c>
      <c r="B77" s="108" t="s">
        <v>210</v>
      </c>
      <c r="C77" s="92" t="s">
        <v>211</v>
      </c>
      <c r="D77" s="95" t="s">
        <v>90</v>
      </c>
      <c r="E77" s="93" t="s">
        <v>34</v>
      </c>
      <c r="F77" s="96">
        <v>79000</v>
      </c>
    </row>
    <row r="78" spans="1:6" customFormat="1" ht="15.75" x14ac:dyDescent="0.25">
      <c r="A78" s="44">
        <v>73</v>
      </c>
      <c r="B78" s="108" t="s">
        <v>212</v>
      </c>
      <c r="C78" s="92" t="s">
        <v>213</v>
      </c>
      <c r="D78" s="95" t="s">
        <v>90</v>
      </c>
      <c r="E78" s="93" t="s">
        <v>34</v>
      </c>
      <c r="F78" s="96">
        <v>79000</v>
      </c>
    </row>
    <row r="79" spans="1:6" s="37" customFormat="1" ht="15.75" x14ac:dyDescent="0.25">
      <c r="A79" s="44">
        <v>74</v>
      </c>
      <c r="B79" s="108" t="s">
        <v>214</v>
      </c>
      <c r="C79" s="92" t="s">
        <v>215</v>
      </c>
      <c r="D79" s="95" t="s">
        <v>90</v>
      </c>
      <c r="E79" s="93" t="s">
        <v>34</v>
      </c>
      <c r="F79" s="96">
        <v>83000</v>
      </c>
    </row>
    <row r="80" spans="1:6" s="37" customFormat="1" ht="15.75" x14ac:dyDescent="0.25">
      <c r="A80" s="44">
        <v>75</v>
      </c>
      <c r="B80" s="108" t="s">
        <v>216</v>
      </c>
      <c r="C80" s="92" t="s">
        <v>217</v>
      </c>
      <c r="D80" s="95" t="s">
        <v>90</v>
      </c>
      <c r="E80" s="93" t="s">
        <v>34</v>
      </c>
      <c r="F80" s="96">
        <v>79000</v>
      </c>
    </row>
    <row r="81" spans="1:6" ht="15.75" x14ac:dyDescent="0.25">
      <c r="A81" s="100"/>
      <c r="B81" s="110" t="s">
        <v>218</v>
      </c>
      <c r="C81" s="110"/>
      <c r="D81" s="110"/>
      <c r="E81" s="110"/>
      <c r="F81" s="97"/>
    </row>
    <row r="82" spans="1:6" ht="15.75" x14ac:dyDescent="0.25">
      <c r="A82" s="44">
        <v>76</v>
      </c>
      <c r="B82" s="108" t="s">
        <v>219</v>
      </c>
      <c r="C82" s="92" t="s">
        <v>220</v>
      </c>
      <c r="D82" s="95" t="s">
        <v>90</v>
      </c>
      <c r="E82" s="103" t="s">
        <v>33</v>
      </c>
      <c r="F82" s="96">
        <v>54000</v>
      </c>
    </row>
    <row r="83" spans="1:6" ht="15.75" x14ac:dyDescent="0.25">
      <c r="A83" s="101">
        <v>77</v>
      </c>
      <c r="B83" s="108" t="s">
        <v>221</v>
      </c>
      <c r="C83" s="92" t="s">
        <v>222</v>
      </c>
      <c r="D83" s="95" t="s">
        <v>90</v>
      </c>
      <c r="E83" s="103" t="s">
        <v>33</v>
      </c>
      <c r="F83" s="96">
        <v>33000</v>
      </c>
    </row>
    <row r="84" spans="1:6" ht="15.75" x14ac:dyDescent="0.25">
      <c r="A84" s="44">
        <v>78</v>
      </c>
      <c r="B84" s="108" t="s">
        <v>223</v>
      </c>
      <c r="C84" s="92" t="s">
        <v>224</v>
      </c>
      <c r="D84" s="95" t="s">
        <v>90</v>
      </c>
      <c r="E84" s="103" t="s">
        <v>33</v>
      </c>
      <c r="F84" s="96">
        <v>50000</v>
      </c>
    </row>
    <row r="85" spans="1:6" ht="15.75" x14ac:dyDescent="0.25">
      <c r="A85" s="44">
        <v>79</v>
      </c>
      <c r="B85" s="108" t="s">
        <v>225</v>
      </c>
      <c r="C85" s="92" t="s">
        <v>226</v>
      </c>
      <c r="D85" s="95" t="s">
        <v>90</v>
      </c>
      <c r="E85" s="103" t="s">
        <v>33</v>
      </c>
      <c r="F85" s="96">
        <v>50000</v>
      </c>
    </row>
    <row r="86" spans="1:6" ht="15.75" x14ac:dyDescent="0.25">
      <c r="A86" s="44">
        <v>80</v>
      </c>
      <c r="B86" s="108" t="s">
        <v>227</v>
      </c>
      <c r="C86" s="92" t="s">
        <v>228</v>
      </c>
      <c r="D86" s="95" t="s">
        <v>90</v>
      </c>
      <c r="E86" s="103" t="s">
        <v>33</v>
      </c>
      <c r="F86" s="96">
        <v>50000</v>
      </c>
    </row>
    <row r="87" spans="1:6" ht="15.75" x14ac:dyDescent="0.25">
      <c r="A87" s="44">
        <v>81</v>
      </c>
      <c r="B87" s="108" t="s">
        <v>229</v>
      </c>
      <c r="C87" s="92" t="s">
        <v>230</v>
      </c>
      <c r="D87" s="95" t="s">
        <v>90</v>
      </c>
      <c r="E87" s="103" t="s">
        <v>33</v>
      </c>
      <c r="F87" s="96">
        <v>56000</v>
      </c>
    </row>
    <row r="88" spans="1:6" ht="15.75" x14ac:dyDescent="0.25">
      <c r="A88" s="44">
        <v>82</v>
      </c>
      <c r="B88" s="108" t="s">
        <v>231</v>
      </c>
      <c r="C88" s="92" t="s">
        <v>232</v>
      </c>
      <c r="D88" s="95" t="s">
        <v>90</v>
      </c>
      <c r="E88" s="103" t="s">
        <v>33</v>
      </c>
      <c r="F88" s="96">
        <v>50000</v>
      </c>
    </row>
    <row r="89" spans="1:6" ht="15.75" x14ac:dyDescent="0.25">
      <c r="A89" s="44">
        <v>83</v>
      </c>
      <c r="B89" s="108" t="s">
        <v>233</v>
      </c>
      <c r="C89" s="92" t="s">
        <v>234</v>
      </c>
      <c r="D89" s="95" t="s">
        <v>90</v>
      </c>
      <c r="E89" s="103" t="s">
        <v>33</v>
      </c>
      <c r="F89" s="96">
        <v>56000</v>
      </c>
    </row>
    <row r="90" spans="1:6" ht="15.75" x14ac:dyDescent="0.25">
      <c r="A90" s="44">
        <v>84</v>
      </c>
      <c r="B90" s="108" t="s">
        <v>235</v>
      </c>
      <c r="C90" s="92" t="s">
        <v>236</v>
      </c>
      <c r="D90" s="95" t="s">
        <v>90</v>
      </c>
      <c r="E90" s="103" t="s">
        <v>33</v>
      </c>
      <c r="F90" s="96">
        <v>58000</v>
      </c>
    </row>
    <row r="91" spans="1:6" ht="15.75" x14ac:dyDescent="0.25">
      <c r="A91" s="44">
        <v>85</v>
      </c>
      <c r="B91" s="108" t="s">
        <v>237</v>
      </c>
      <c r="C91" s="92" t="s">
        <v>238</v>
      </c>
      <c r="D91" s="95" t="s">
        <v>90</v>
      </c>
      <c r="E91" s="103" t="s">
        <v>33</v>
      </c>
      <c r="F91" s="96">
        <v>46000</v>
      </c>
    </row>
    <row r="92" spans="1:6" ht="15.75" x14ac:dyDescent="0.25">
      <c r="A92" s="44">
        <v>86</v>
      </c>
      <c r="B92" s="108" t="s">
        <v>239</v>
      </c>
      <c r="C92" s="92" t="s">
        <v>240</v>
      </c>
      <c r="D92" s="95" t="s">
        <v>90</v>
      </c>
      <c r="E92" s="103" t="s">
        <v>33</v>
      </c>
      <c r="F92" s="96">
        <v>60000</v>
      </c>
    </row>
    <row r="93" spans="1:6" ht="15.75" x14ac:dyDescent="0.25">
      <c r="A93" s="44">
        <v>87</v>
      </c>
      <c r="B93" s="108" t="s">
        <v>241</v>
      </c>
      <c r="C93" s="92" t="s">
        <v>242</v>
      </c>
      <c r="D93" s="95" t="s">
        <v>90</v>
      </c>
      <c r="E93" s="103" t="s">
        <v>33</v>
      </c>
      <c r="F93" s="96">
        <v>54000</v>
      </c>
    </row>
    <row r="94" spans="1:6" ht="15.75" x14ac:dyDescent="0.25">
      <c r="A94" s="44">
        <v>88</v>
      </c>
      <c r="B94" s="108" t="s">
        <v>243</v>
      </c>
      <c r="C94" s="92" t="s">
        <v>244</v>
      </c>
      <c r="D94" s="95" t="s">
        <v>90</v>
      </c>
      <c r="E94" s="103" t="s">
        <v>33</v>
      </c>
      <c r="F94" s="96">
        <v>54000</v>
      </c>
    </row>
    <row r="95" spans="1:6" ht="15.75" x14ac:dyDescent="0.25">
      <c r="A95" s="44">
        <v>89</v>
      </c>
      <c r="B95" s="108" t="s">
        <v>245</v>
      </c>
      <c r="C95" s="92" t="s">
        <v>246</v>
      </c>
      <c r="D95" s="95" t="s">
        <v>90</v>
      </c>
      <c r="E95" s="103" t="s">
        <v>33</v>
      </c>
      <c r="F95" s="96">
        <v>60000</v>
      </c>
    </row>
    <row r="96" spans="1:6" ht="15.75" x14ac:dyDescent="0.25">
      <c r="A96" s="44">
        <v>90</v>
      </c>
      <c r="B96" s="108" t="s">
        <v>247</v>
      </c>
      <c r="C96" s="92" t="s">
        <v>248</v>
      </c>
      <c r="D96" s="95" t="s">
        <v>90</v>
      </c>
      <c r="E96" s="103" t="s">
        <v>33</v>
      </c>
      <c r="F96" s="96">
        <v>62000</v>
      </c>
    </row>
    <row r="97" spans="1:6" ht="15.75" x14ac:dyDescent="0.25">
      <c r="A97" s="44">
        <v>91</v>
      </c>
      <c r="B97" s="108" t="s">
        <v>249</v>
      </c>
      <c r="C97" s="92" t="s">
        <v>250</v>
      </c>
      <c r="D97" s="95" t="s">
        <v>90</v>
      </c>
      <c r="E97" s="103" t="s">
        <v>33</v>
      </c>
      <c r="F97" s="96">
        <v>65000</v>
      </c>
    </row>
    <row r="98" spans="1:6" ht="15.75" x14ac:dyDescent="0.25">
      <c r="A98" s="44">
        <v>92</v>
      </c>
      <c r="B98" s="108" t="s">
        <v>251</v>
      </c>
      <c r="C98" s="92" t="s">
        <v>252</v>
      </c>
      <c r="D98" s="95" t="s">
        <v>90</v>
      </c>
      <c r="E98" s="103" t="s">
        <v>33</v>
      </c>
      <c r="F98" s="96">
        <v>62000</v>
      </c>
    </row>
    <row r="99" spans="1:6" ht="15.75" x14ac:dyDescent="0.25">
      <c r="A99" s="105"/>
      <c r="B99" s="110" t="s">
        <v>253</v>
      </c>
      <c r="C99" s="110"/>
      <c r="D99" s="110"/>
      <c r="E99" s="110"/>
      <c r="F99" s="99"/>
    </row>
    <row r="100" spans="1:6" ht="15.75" x14ac:dyDescent="0.25">
      <c r="A100" s="103">
        <v>93</v>
      </c>
      <c r="B100" s="108" t="s">
        <v>254</v>
      </c>
      <c r="C100" s="92" t="s">
        <v>255</v>
      </c>
      <c r="D100" s="95" t="s">
        <v>90</v>
      </c>
      <c r="E100" s="103" t="s">
        <v>32</v>
      </c>
      <c r="F100" s="96">
        <v>66000</v>
      </c>
    </row>
    <row r="101" spans="1:6" ht="15.75" x14ac:dyDescent="0.25">
      <c r="A101" s="103">
        <v>94</v>
      </c>
      <c r="B101" s="108" t="s">
        <v>256</v>
      </c>
      <c r="C101" s="92" t="s">
        <v>257</v>
      </c>
      <c r="D101" s="95" t="s">
        <v>90</v>
      </c>
      <c r="E101" s="103" t="s">
        <v>32</v>
      </c>
      <c r="F101" s="96">
        <v>92000</v>
      </c>
    </row>
    <row r="102" spans="1:6" ht="15.75" x14ac:dyDescent="0.25">
      <c r="A102" s="103">
        <v>95</v>
      </c>
      <c r="B102" s="108" t="s">
        <v>258</v>
      </c>
      <c r="C102" s="92" t="s">
        <v>259</v>
      </c>
      <c r="D102" s="95" t="s">
        <v>90</v>
      </c>
      <c r="E102" s="103" t="s">
        <v>32</v>
      </c>
      <c r="F102" s="96">
        <v>57000</v>
      </c>
    </row>
    <row r="103" spans="1:6" ht="15.75" x14ac:dyDescent="0.25">
      <c r="A103" s="103">
        <v>96</v>
      </c>
      <c r="B103" s="108" t="s">
        <v>260</v>
      </c>
      <c r="C103" s="92" t="s">
        <v>261</v>
      </c>
      <c r="D103" s="95" t="s">
        <v>90</v>
      </c>
      <c r="E103" s="103" t="s">
        <v>32</v>
      </c>
      <c r="F103" s="96">
        <v>105000</v>
      </c>
    </row>
    <row r="104" spans="1:6" ht="15.75" x14ac:dyDescent="0.25">
      <c r="A104" s="103">
        <v>97</v>
      </c>
      <c r="B104" s="108" t="s">
        <v>262</v>
      </c>
      <c r="C104" s="92" t="s">
        <v>263</v>
      </c>
      <c r="D104" s="95" t="s">
        <v>90</v>
      </c>
      <c r="E104" s="103" t="s">
        <v>32</v>
      </c>
      <c r="F104" s="96">
        <v>96000</v>
      </c>
    </row>
    <row r="105" spans="1:6" ht="15.75" x14ac:dyDescent="0.25">
      <c r="A105" s="103">
        <v>98</v>
      </c>
      <c r="B105" s="108" t="s">
        <v>264</v>
      </c>
      <c r="C105" s="92" t="s">
        <v>265</v>
      </c>
      <c r="D105" s="95" t="s">
        <v>90</v>
      </c>
      <c r="E105" s="103" t="s">
        <v>32</v>
      </c>
      <c r="F105" s="96">
        <v>80000</v>
      </c>
    </row>
    <row r="106" spans="1:6" ht="15.75" x14ac:dyDescent="0.25">
      <c r="A106" s="103">
        <v>99</v>
      </c>
      <c r="B106" s="108" t="s">
        <v>266</v>
      </c>
      <c r="C106" s="92" t="s">
        <v>267</v>
      </c>
      <c r="D106" s="95" t="s">
        <v>90</v>
      </c>
      <c r="E106" s="103" t="s">
        <v>32</v>
      </c>
      <c r="F106" s="96">
        <v>102000</v>
      </c>
    </row>
  </sheetData>
  <mergeCells count="7">
    <mergeCell ref="B60:E60"/>
    <mergeCell ref="B52:E52"/>
    <mergeCell ref="B14:E14"/>
    <mergeCell ref="B81:E81"/>
    <mergeCell ref="B99:E99"/>
    <mergeCell ref="B63:E63"/>
    <mergeCell ref="B33:E33"/>
  </mergeCells>
  <dataValidations count="2">
    <dataValidation type="list" allowBlank="1" showInputMessage="1" showErrorMessage="1" sqref="L1:L78">
      <formula1>"KH Mới, KH Cũ, KH Bakery"</formula1>
    </dataValidation>
    <dataValidation type="list" allowBlank="1" showInputMessage="1" showErrorMessage="1" sqref="X1:X78">
      <formula1>"CK, TM"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6" workbookViewId="0">
      <selection activeCell="A31" sqref="A31:H31"/>
    </sheetView>
  </sheetViews>
  <sheetFormatPr defaultRowHeight="15.75" x14ac:dyDescent="0.25"/>
  <cols>
    <col min="1" max="1" width="10.7109375" style="1" customWidth="1"/>
    <col min="2" max="2" width="27.85546875" style="1" customWidth="1"/>
    <col min="3" max="3" width="6.7109375" style="1" customWidth="1"/>
    <col min="4" max="4" width="6.5703125" style="10" customWidth="1"/>
    <col min="5" max="5" width="7.140625" style="9" customWidth="1"/>
    <col min="6" max="6" width="15" style="9" customWidth="1"/>
    <col min="7" max="7" width="12.28515625" style="9" customWidth="1"/>
    <col min="8" max="8" width="10.7109375" style="1" customWidth="1"/>
    <col min="9" max="9" width="9.140625" style="1"/>
    <col min="10" max="10" width="12.7109375" style="1" bestFit="1" customWidth="1"/>
    <col min="11" max="11" width="9.7109375" style="1" bestFit="1" customWidth="1"/>
    <col min="12" max="256" width="9.140625" style="1"/>
    <col min="257" max="257" width="9.7109375" style="1" customWidth="1"/>
    <col min="258" max="258" width="31.140625" style="1" customWidth="1"/>
    <col min="259" max="260" width="7.5703125" style="1" customWidth="1"/>
    <col min="261" max="261" width="8" style="1" customWidth="1"/>
    <col min="262" max="262" width="10.7109375" style="1" customWidth="1"/>
    <col min="263" max="263" width="14.28515625" style="1" customWidth="1"/>
    <col min="264" max="264" width="12.85546875" style="1" customWidth="1"/>
    <col min="265" max="265" width="9.140625" style="1"/>
    <col min="266" max="266" width="12" style="1" bestFit="1" customWidth="1"/>
    <col min="267" max="267" width="9.7109375" style="1" bestFit="1" customWidth="1"/>
    <col min="268" max="512" width="9.140625" style="1"/>
    <col min="513" max="513" width="9.7109375" style="1" customWidth="1"/>
    <col min="514" max="514" width="31.140625" style="1" customWidth="1"/>
    <col min="515" max="516" width="7.5703125" style="1" customWidth="1"/>
    <col min="517" max="517" width="8" style="1" customWidth="1"/>
    <col min="518" max="518" width="10.7109375" style="1" customWidth="1"/>
    <col min="519" max="519" width="14.28515625" style="1" customWidth="1"/>
    <col min="520" max="520" width="12.85546875" style="1" customWidth="1"/>
    <col min="521" max="521" width="9.140625" style="1"/>
    <col min="522" max="522" width="12" style="1" bestFit="1" customWidth="1"/>
    <col min="523" max="523" width="9.7109375" style="1" bestFit="1" customWidth="1"/>
    <col min="524" max="768" width="9.140625" style="1"/>
    <col min="769" max="769" width="9.7109375" style="1" customWidth="1"/>
    <col min="770" max="770" width="31.140625" style="1" customWidth="1"/>
    <col min="771" max="772" width="7.5703125" style="1" customWidth="1"/>
    <col min="773" max="773" width="8" style="1" customWidth="1"/>
    <col min="774" max="774" width="10.7109375" style="1" customWidth="1"/>
    <col min="775" max="775" width="14.28515625" style="1" customWidth="1"/>
    <col min="776" max="776" width="12.85546875" style="1" customWidth="1"/>
    <col min="777" max="777" width="9.140625" style="1"/>
    <col min="778" max="778" width="12" style="1" bestFit="1" customWidth="1"/>
    <col min="779" max="779" width="9.7109375" style="1" bestFit="1" customWidth="1"/>
    <col min="780" max="1024" width="9.140625" style="1"/>
    <col min="1025" max="1025" width="9.7109375" style="1" customWidth="1"/>
    <col min="1026" max="1026" width="31.140625" style="1" customWidth="1"/>
    <col min="1027" max="1028" width="7.5703125" style="1" customWidth="1"/>
    <col min="1029" max="1029" width="8" style="1" customWidth="1"/>
    <col min="1030" max="1030" width="10.7109375" style="1" customWidth="1"/>
    <col min="1031" max="1031" width="14.28515625" style="1" customWidth="1"/>
    <col min="1032" max="1032" width="12.85546875" style="1" customWidth="1"/>
    <col min="1033" max="1033" width="9.140625" style="1"/>
    <col min="1034" max="1034" width="12" style="1" bestFit="1" customWidth="1"/>
    <col min="1035" max="1035" width="9.7109375" style="1" bestFit="1" customWidth="1"/>
    <col min="1036" max="1280" width="9.140625" style="1"/>
    <col min="1281" max="1281" width="9.7109375" style="1" customWidth="1"/>
    <col min="1282" max="1282" width="31.140625" style="1" customWidth="1"/>
    <col min="1283" max="1284" width="7.5703125" style="1" customWidth="1"/>
    <col min="1285" max="1285" width="8" style="1" customWidth="1"/>
    <col min="1286" max="1286" width="10.7109375" style="1" customWidth="1"/>
    <col min="1287" max="1287" width="14.28515625" style="1" customWidth="1"/>
    <col min="1288" max="1288" width="12.85546875" style="1" customWidth="1"/>
    <col min="1289" max="1289" width="9.140625" style="1"/>
    <col min="1290" max="1290" width="12" style="1" bestFit="1" customWidth="1"/>
    <col min="1291" max="1291" width="9.7109375" style="1" bestFit="1" customWidth="1"/>
    <col min="1292" max="1536" width="9.140625" style="1"/>
    <col min="1537" max="1537" width="9.7109375" style="1" customWidth="1"/>
    <col min="1538" max="1538" width="31.140625" style="1" customWidth="1"/>
    <col min="1539" max="1540" width="7.5703125" style="1" customWidth="1"/>
    <col min="1541" max="1541" width="8" style="1" customWidth="1"/>
    <col min="1542" max="1542" width="10.7109375" style="1" customWidth="1"/>
    <col min="1543" max="1543" width="14.28515625" style="1" customWidth="1"/>
    <col min="1544" max="1544" width="12.85546875" style="1" customWidth="1"/>
    <col min="1545" max="1545" width="9.140625" style="1"/>
    <col min="1546" max="1546" width="12" style="1" bestFit="1" customWidth="1"/>
    <col min="1547" max="1547" width="9.7109375" style="1" bestFit="1" customWidth="1"/>
    <col min="1548" max="1792" width="9.140625" style="1"/>
    <col min="1793" max="1793" width="9.7109375" style="1" customWidth="1"/>
    <col min="1794" max="1794" width="31.140625" style="1" customWidth="1"/>
    <col min="1795" max="1796" width="7.5703125" style="1" customWidth="1"/>
    <col min="1797" max="1797" width="8" style="1" customWidth="1"/>
    <col min="1798" max="1798" width="10.7109375" style="1" customWidth="1"/>
    <col min="1799" max="1799" width="14.28515625" style="1" customWidth="1"/>
    <col min="1800" max="1800" width="12.85546875" style="1" customWidth="1"/>
    <col min="1801" max="1801" width="9.140625" style="1"/>
    <col min="1802" max="1802" width="12" style="1" bestFit="1" customWidth="1"/>
    <col min="1803" max="1803" width="9.7109375" style="1" bestFit="1" customWidth="1"/>
    <col min="1804" max="2048" width="9.140625" style="1"/>
    <col min="2049" max="2049" width="9.7109375" style="1" customWidth="1"/>
    <col min="2050" max="2050" width="31.140625" style="1" customWidth="1"/>
    <col min="2051" max="2052" width="7.5703125" style="1" customWidth="1"/>
    <col min="2053" max="2053" width="8" style="1" customWidth="1"/>
    <col min="2054" max="2054" width="10.7109375" style="1" customWidth="1"/>
    <col min="2055" max="2055" width="14.28515625" style="1" customWidth="1"/>
    <col min="2056" max="2056" width="12.85546875" style="1" customWidth="1"/>
    <col min="2057" max="2057" width="9.140625" style="1"/>
    <col min="2058" max="2058" width="12" style="1" bestFit="1" customWidth="1"/>
    <col min="2059" max="2059" width="9.7109375" style="1" bestFit="1" customWidth="1"/>
    <col min="2060" max="2304" width="9.140625" style="1"/>
    <col min="2305" max="2305" width="9.7109375" style="1" customWidth="1"/>
    <col min="2306" max="2306" width="31.140625" style="1" customWidth="1"/>
    <col min="2307" max="2308" width="7.5703125" style="1" customWidth="1"/>
    <col min="2309" max="2309" width="8" style="1" customWidth="1"/>
    <col min="2310" max="2310" width="10.7109375" style="1" customWidth="1"/>
    <col min="2311" max="2311" width="14.28515625" style="1" customWidth="1"/>
    <col min="2312" max="2312" width="12.85546875" style="1" customWidth="1"/>
    <col min="2313" max="2313" width="9.140625" style="1"/>
    <col min="2314" max="2314" width="12" style="1" bestFit="1" customWidth="1"/>
    <col min="2315" max="2315" width="9.7109375" style="1" bestFit="1" customWidth="1"/>
    <col min="2316" max="2560" width="9.140625" style="1"/>
    <col min="2561" max="2561" width="9.7109375" style="1" customWidth="1"/>
    <col min="2562" max="2562" width="31.140625" style="1" customWidth="1"/>
    <col min="2563" max="2564" width="7.5703125" style="1" customWidth="1"/>
    <col min="2565" max="2565" width="8" style="1" customWidth="1"/>
    <col min="2566" max="2566" width="10.7109375" style="1" customWidth="1"/>
    <col min="2567" max="2567" width="14.28515625" style="1" customWidth="1"/>
    <col min="2568" max="2568" width="12.85546875" style="1" customWidth="1"/>
    <col min="2569" max="2569" width="9.140625" style="1"/>
    <col min="2570" max="2570" width="12" style="1" bestFit="1" customWidth="1"/>
    <col min="2571" max="2571" width="9.7109375" style="1" bestFit="1" customWidth="1"/>
    <col min="2572" max="2816" width="9.140625" style="1"/>
    <col min="2817" max="2817" width="9.7109375" style="1" customWidth="1"/>
    <col min="2818" max="2818" width="31.140625" style="1" customWidth="1"/>
    <col min="2819" max="2820" width="7.5703125" style="1" customWidth="1"/>
    <col min="2821" max="2821" width="8" style="1" customWidth="1"/>
    <col min="2822" max="2822" width="10.7109375" style="1" customWidth="1"/>
    <col min="2823" max="2823" width="14.28515625" style="1" customWidth="1"/>
    <col min="2824" max="2824" width="12.85546875" style="1" customWidth="1"/>
    <col min="2825" max="2825" width="9.140625" style="1"/>
    <col min="2826" max="2826" width="12" style="1" bestFit="1" customWidth="1"/>
    <col min="2827" max="2827" width="9.7109375" style="1" bestFit="1" customWidth="1"/>
    <col min="2828" max="3072" width="9.140625" style="1"/>
    <col min="3073" max="3073" width="9.7109375" style="1" customWidth="1"/>
    <col min="3074" max="3074" width="31.140625" style="1" customWidth="1"/>
    <col min="3075" max="3076" width="7.5703125" style="1" customWidth="1"/>
    <col min="3077" max="3077" width="8" style="1" customWidth="1"/>
    <col min="3078" max="3078" width="10.7109375" style="1" customWidth="1"/>
    <col min="3079" max="3079" width="14.28515625" style="1" customWidth="1"/>
    <col min="3080" max="3080" width="12.85546875" style="1" customWidth="1"/>
    <col min="3081" max="3081" width="9.140625" style="1"/>
    <col min="3082" max="3082" width="12" style="1" bestFit="1" customWidth="1"/>
    <col min="3083" max="3083" width="9.7109375" style="1" bestFit="1" customWidth="1"/>
    <col min="3084" max="3328" width="9.140625" style="1"/>
    <col min="3329" max="3329" width="9.7109375" style="1" customWidth="1"/>
    <col min="3330" max="3330" width="31.140625" style="1" customWidth="1"/>
    <col min="3331" max="3332" width="7.5703125" style="1" customWidth="1"/>
    <col min="3333" max="3333" width="8" style="1" customWidth="1"/>
    <col min="3334" max="3334" width="10.7109375" style="1" customWidth="1"/>
    <col min="3335" max="3335" width="14.28515625" style="1" customWidth="1"/>
    <col min="3336" max="3336" width="12.85546875" style="1" customWidth="1"/>
    <col min="3337" max="3337" width="9.140625" style="1"/>
    <col min="3338" max="3338" width="12" style="1" bestFit="1" customWidth="1"/>
    <col min="3339" max="3339" width="9.7109375" style="1" bestFit="1" customWidth="1"/>
    <col min="3340" max="3584" width="9.140625" style="1"/>
    <col min="3585" max="3585" width="9.7109375" style="1" customWidth="1"/>
    <col min="3586" max="3586" width="31.140625" style="1" customWidth="1"/>
    <col min="3587" max="3588" width="7.5703125" style="1" customWidth="1"/>
    <col min="3589" max="3589" width="8" style="1" customWidth="1"/>
    <col min="3590" max="3590" width="10.7109375" style="1" customWidth="1"/>
    <col min="3591" max="3591" width="14.28515625" style="1" customWidth="1"/>
    <col min="3592" max="3592" width="12.85546875" style="1" customWidth="1"/>
    <col min="3593" max="3593" width="9.140625" style="1"/>
    <col min="3594" max="3594" width="12" style="1" bestFit="1" customWidth="1"/>
    <col min="3595" max="3595" width="9.7109375" style="1" bestFit="1" customWidth="1"/>
    <col min="3596" max="3840" width="9.140625" style="1"/>
    <col min="3841" max="3841" width="9.7109375" style="1" customWidth="1"/>
    <col min="3842" max="3842" width="31.140625" style="1" customWidth="1"/>
    <col min="3843" max="3844" width="7.5703125" style="1" customWidth="1"/>
    <col min="3845" max="3845" width="8" style="1" customWidth="1"/>
    <col min="3846" max="3846" width="10.7109375" style="1" customWidth="1"/>
    <col min="3847" max="3847" width="14.28515625" style="1" customWidth="1"/>
    <col min="3848" max="3848" width="12.85546875" style="1" customWidth="1"/>
    <col min="3849" max="3849" width="9.140625" style="1"/>
    <col min="3850" max="3850" width="12" style="1" bestFit="1" customWidth="1"/>
    <col min="3851" max="3851" width="9.7109375" style="1" bestFit="1" customWidth="1"/>
    <col min="3852" max="4096" width="9.140625" style="1"/>
    <col min="4097" max="4097" width="9.7109375" style="1" customWidth="1"/>
    <col min="4098" max="4098" width="31.140625" style="1" customWidth="1"/>
    <col min="4099" max="4100" width="7.5703125" style="1" customWidth="1"/>
    <col min="4101" max="4101" width="8" style="1" customWidth="1"/>
    <col min="4102" max="4102" width="10.7109375" style="1" customWidth="1"/>
    <col min="4103" max="4103" width="14.28515625" style="1" customWidth="1"/>
    <col min="4104" max="4104" width="12.85546875" style="1" customWidth="1"/>
    <col min="4105" max="4105" width="9.140625" style="1"/>
    <col min="4106" max="4106" width="12" style="1" bestFit="1" customWidth="1"/>
    <col min="4107" max="4107" width="9.7109375" style="1" bestFit="1" customWidth="1"/>
    <col min="4108" max="4352" width="9.140625" style="1"/>
    <col min="4353" max="4353" width="9.7109375" style="1" customWidth="1"/>
    <col min="4354" max="4354" width="31.140625" style="1" customWidth="1"/>
    <col min="4355" max="4356" width="7.5703125" style="1" customWidth="1"/>
    <col min="4357" max="4357" width="8" style="1" customWidth="1"/>
    <col min="4358" max="4358" width="10.7109375" style="1" customWidth="1"/>
    <col min="4359" max="4359" width="14.28515625" style="1" customWidth="1"/>
    <col min="4360" max="4360" width="12.85546875" style="1" customWidth="1"/>
    <col min="4361" max="4361" width="9.140625" style="1"/>
    <col min="4362" max="4362" width="12" style="1" bestFit="1" customWidth="1"/>
    <col min="4363" max="4363" width="9.7109375" style="1" bestFit="1" customWidth="1"/>
    <col min="4364" max="4608" width="9.140625" style="1"/>
    <col min="4609" max="4609" width="9.7109375" style="1" customWidth="1"/>
    <col min="4610" max="4610" width="31.140625" style="1" customWidth="1"/>
    <col min="4611" max="4612" width="7.5703125" style="1" customWidth="1"/>
    <col min="4613" max="4613" width="8" style="1" customWidth="1"/>
    <col min="4614" max="4614" width="10.7109375" style="1" customWidth="1"/>
    <col min="4615" max="4615" width="14.28515625" style="1" customWidth="1"/>
    <col min="4616" max="4616" width="12.85546875" style="1" customWidth="1"/>
    <col min="4617" max="4617" width="9.140625" style="1"/>
    <col min="4618" max="4618" width="12" style="1" bestFit="1" customWidth="1"/>
    <col min="4619" max="4619" width="9.7109375" style="1" bestFit="1" customWidth="1"/>
    <col min="4620" max="4864" width="9.140625" style="1"/>
    <col min="4865" max="4865" width="9.7109375" style="1" customWidth="1"/>
    <col min="4866" max="4866" width="31.140625" style="1" customWidth="1"/>
    <col min="4867" max="4868" width="7.5703125" style="1" customWidth="1"/>
    <col min="4869" max="4869" width="8" style="1" customWidth="1"/>
    <col min="4870" max="4870" width="10.7109375" style="1" customWidth="1"/>
    <col min="4871" max="4871" width="14.28515625" style="1" customWidth="1"/>
    <col min="4872" max="4872" width="12.85546875" style="1" customWidth="1"/>
    <col min="4873" max="4873" width="9.140625" style="1"/>
    <col min="4874" max="4874" width="12" style="1" bestFit="1" customWidth="1"/>
    <col min="4875" max="4875" width="9.7109375" style="1" bestFit="1" customWidth="1"/>
    <col min="4876" max="5120" width="9.140625" style="1"/>
    <col min="5121" max="5121" width="9.7109375" style="1" customWidth="1"/>
    <col min="5122" max="5122" width="31.140625" style="1" customWidth="1"/>
    <col min="5123" max="5124" width="7.5703125" style="1" customWidth="1"/>
    <col min="5125" max="5125" width="8" style="1" customWidth="1"/>
    <col min="5126" max="5126" width="10.7109375" style="1" customWidth="1"/>
    <col min="5127" max="5127" width="14.28515625" style="1" customWidth="1"/>
    <col min="5128" max="5128" width="12.85546875" style="1" customWidth="1"/>
    <col min="5129" max="5129" width="9.140625" style="1"/>
    <col min="5130" max="5130" width="12" style="1" bestFit="1" customWidth="1"/>
    <col min="5131" max="5131" width="9.7109375" style="1" bestFit="1" customWidth="1"/>
    <col min="5132" max="5376" width="9.140625" style="1"/>
    <col min="5377" max="5377" width="9.7109375" style="1" customWidth="1"/>
    <col min="5378" max="5378" width="31.140625" style="1" customWidth="1"/>
    <col min="5379" max="5380" width="7.5703125" style="1" customWidth="1"/>
    <col min="5381" max="5381" width="8" style="1" customWidth="1"/>
    <col min="5382" max="5382" width="10.7109375" style="1" customWidth="1"/>
    <col min="5383" max="5383" width="14.28515625" style="1" customWidth="1"/>
    <col min="5384" max="5384" width="12.85546875" style="1" customWidth="1"/>
    <col min="5385" max="5385" width="9.140625" style="1"/>
    <col min="5386" max="5386" width="12" style="1" bestFit="1" customWidth="1"/>
    <col min="5387" max="5387" width="9.7109375" style="1" bestFit="1" customWidth="1"/>
    <col min="5388" max="5632" width="9.140625" style="1"/>
    <col min="5633" max="5633" width="9.7109375" style="1" customWidth="1"/>
    <col min="5634" max="5634" width="31.140625" style="1" customWidth="1"/>
    <col min="5635" max="5636" width="7.5703125" style="1" customWidth="1"/>
    <col min="5637" max="5637" width="8" style="1" customWidth="1"/>
    <col min="5638" max="5638" width="10.7109375" style="1" customWidth="1"/>
    <col min="5639" max="5639" width="14.28515625" style="1" customWidth="1"/>
    <col min="5640" max="5640" width="12.85546875" style="1" customWidth="1"/>
    <col min="5641" max="5641" width="9.140625" style="1"/>
    <col min="5642" max="5642" width="12" style="1" bestFit="1" customWidth="1"/>
    <col min="5643" max="5643" width="9.7109375" style="1" bestFit="1" customWidth="1"/>
    <col min="5644" max="5888" width="9.140625" style="1"/>
    <col min="5889" max="5889" width="9.7109375" style="1" customWidth="1"/>
    <col min="5890" max="5890" width="31.140625" style="1" customWidth="1"/>
    <col min="5891" max="5892" width="7.5703125" style="1" customWidth="1"/>
    <col min="5893" max="5893" width="8" style="1" customWidth="1"/>
    <col min="5894" max="5894" width="10.7109375" style="1" customWidth="1"/>
    <col min="5895" max="5895" width="14.28515625" style="1" customWidth="1"/>
    <col min="5896" max="5896" width="12.85546875" style="1" customWidth="1"/>
    <col min="5897" max="5897" width="9.140625" style="1"/>
    <col min="5898" max="5898" width="12" style="1" bestFit="1" customWidth="1"/>
    <col min="5899" max="5899" width="9.7109375" style="1" bestFit="1" customWidth="1"/>
    <col min="5900" max="6144" width="9.140625" style="1"/>
    <col min="6145" max="6145" width="9.7109375" style="1" customWidth="1"/>
    <col min="6146" max="6146" width="31.140625" style="1" customWidth="1"/>
    <col min="6147" max="6148" width="7.5703125" style="1" customWidth="1"/>
    <col min="6149" max="6149" width="8" style="1" customWidth="1"/>
    <col min="6150" max="6150" width="10.7109375" style="1" customWidth="1"/>
    <col min="6151" max="6151" width="14.28515625" style="1" customWidth="1"/>
    <col min="6152" max="6152" width="12.85546875" style="1" customWidth="1"/>
    <col min="6153" max="6153" width="9.140625" style="1"/>
    <col min="6154" max="6154" width="12" style="1" bestFit="1" customWidth="1"/>
    <col min="6155" max="6155" width="9.7109375" style="1" bestFit="1" customWidth="1"/>
    <col min="6156" max="6400" width="9.140625" style="1"/>
    <col min="6401" max="6401" width="9.7109375" style="1" customWidth="1"/>
    <col min="6402" max="6402" width="31.140625" style="1" customWidth="1"/>
    <col min="6403" max="6404" width="7.5703125" style="1" customWidth="1"/>
    <col min="6405" max="6405" width="8" style="1" customWidth="1"/>
    <col min="6406" max="6406" width="10.7109375" style="1" customWidth="1"/>
    <col min="6407" max="6407" width="14.28515625" style="1" customWidth="1"/>
    <col min="6408" max="6408" width="12.85546875" style="1" customWidth="1"/>
    <col min="6409" max="6409" width="9.140625" style="1"/>
    <col min="6410" max="6410" width="12" style="1" bestFit="1" customWidth="1"/>
    <col min="6411" max="6411" width="9.7109375" style="1" bestFit="1" customWidth="1"/>
    <col min="6412" max="6656" width="9.140625" style="1"/>
    <col min="6657" max="6657" width="9.7109375" style="1" customWidth="1"/>
    <col min="6658" max="6658" width="31.140625" style="1" customWidth="1"/>
    <col min="6659" max="6660" width="7.5703125" style="1" customWidth="1"/>
    <col min="6661" max="6661" width="8" style="1" customWidth="1"/>
    <col min="6662" max="6662" width="10.7109375" style="1" customWidth="1"/>
    <col min="6663" max="6663" width="14.28515625" style="1" customWidth="1"/>
    <col min="6664" max="6664" width="12.85546875" style="1" customWidth="1"/>
    <col min="6665" max="6665" width="9.140625" style="1"/>
    <col min="6666" max="6666" width="12" style="1" bestFit="1" customWidth="1"/>
    <col min="6667" max="6667" width="9.7109375" style="1" bestFit="1" customWidth="1"/>
    <col min="6668" max="6912" width="9.140625" style="1"/>
    <col min="6913" max="6913" width="9.7109375" style="1" customWidth="1"/>
    <col min="6914" max="6914" width="31.140625" style="1" customWidth="1"/>
    <col min="6915" max="6916" width="7.5703125" style="1" customWidth="1"/>
    <col min="6917" max="6917" width="8" style="1" customWidth="1"/>
    <col min="6918" max="6918" width="10.7109375" style="1" customWidth="1"/>
    <col min="6919" max="6919" width="14.28515625" style="1" customWidth="1"/>
    <col min="6920" max="6920" width="12.85546875" style="1" customWidth="1"/>
    <col min="6921" max="6921" width="9.140625" style="1"/>
    <col min="6922" max="6922" width="12" style="1" bestFit="1" customWidth="1"/>
    <col min="6923" max="6923" width="9.7109375" style="1" bestFit="1" customWidth="1"/>
    <col min="6924" max="7168" width="9.140625" style="1"/>
    <col min="7169" max="7169" width="9.7109375" style="1" customWidth="1"/>
    <col min="7170" max="7170" width="31.140625" style="1" customWidth="1"/>
    <col min="7171" max="7172" width="7.5703125" style="1" customWidth="1"/>
    <col min="7173" max="7173" width="8" style="1" customWidth="1"/>
    <col min="7174" max="7174" width="10.7109375" style="1" customWidth="1"/>
    <col min="7175" max="7175" width="14.28515625" style="1" customWidth="1"/>
    <col min="7176" max="7176" width="12.85546875" style="1" customWidth="1"/>
    <col min="7177" max="7177" width="9.140625" style="1"/>
    <col min="7178" max="7178" width="12" style="1" bestFit="1" customWidth="1"/>
    <col min="7179" max="7179" width="9.7109375" style="1" bestFit="1" customWidth="1"/>
    <col min="7180" max="7424" width="9.140625" style="1"/>
    <col min="7425" max="7425" width="9.7109375" style="1" customWidth="1"/>
    <col min="7426" max="7426" width="31.140625" style="1" customWidth="1"/>
    <col min="7427" max="7428" width="7.5703125" style="1" customWidth="1"/>
    <col min="7429" max="7429" width="8" style="1" customWidth="1"/>
    <col min="7430" max="7430" width="10.7109375" style="1" customWidth="1"/>
    <col min="7431" max="7431" width="14.28515625" style="1" customWidth="1"/>
    <col min="7432" max="7432" width="12.85546875" style="1" customWidth="1"/>
    <col min="7433" max="7433" width="9.140625" style="1"/>
    <col min="7434" max="7434" width="12" style="1" bestFit="1" customWidth="1"/>
    <col min="7435" max="7435" width="9.7109375" style="1" bestFit="1" customWidth="1"/>
    <col min="7436" max="7680" width="9.140625" style="1"/>
    <col min="7681" max="7681" width="9.7109375" style="1" customWidth="1"/>
    <col min="7682" max="7682" width="31.140625" style="1" customWidth="1"/>
    <col min="7683" max="7684" width="7.5703125" style="1" customWidth="1"/>
    <col min="7685" max="7685" width="8" style="1" customWidth="1"/>
    <col min="7686" max="7686" width="10.7109375" style="1" customWidth="1"/>
    <col min="7687" max="7687" width="14.28515625" style="1" customWidth="1"/>
    <col min="7688" max="7688" width="12.85546875" style="1" customWidth="1"/>
    <col min="7689" max="7689" width="9.140625" style="1"/>
    <col min="7690" max="7690" width="12" style="1" bestFit="1" customWidth="1"/>
    <col min="7691" max="7691" width="9.7109375" style="1" bestFit="1" customWidth="1"/>
    <col min="7692" max="7936" width="9.140625" style="1"/>
    <col min="7937" max="7937" width="9.7109375" style="1" customWidth="1"/>
    <col min="7938" max="7938" width="31.140625" style="1" customWidth="1"/>
    <col min="7939" max="7940" width="7.5703125" style="1" customWidth="1"/>
    <col min="7941" max="7941" width="8" style="1" customWidth="1"/>
    <col min="7942" max="7942" width="10.7109375" style="1" customWidth="1"/>
    <col min="7943" max="7943" width="14.28515625" style="1" customWidth="1"/>
    <col min="7944" max="7944" width="12.85546875" style="1" customWidth="1"/>
    <col min="7945" max="7945" width="9.140625" style="1"/>
    <col min="7946" max="7946" width="12" style="1" bestFit="1" customWidth="1"/>
    <col min="7947" max="7947" width="9.7109375" style="1" bestFit="1" customWidth="1"/>
    <col min="7948" max="8192" width="9.140625" style="1"/>
    <col min="8193" max="8193" width="9.7109375" style="1" customWidth="1"/>
    <col min="8194" max="8194" width="31.140625" style="1" customWidth="1"/>
    <col min="8195" max="8196" width="7.5703125" style="1" customWidth="1"/>
    <col min="8197" max="8197" width="8" style="1" customWidth="1"/>
    <col min="8198" max="8198" width="10.7109375" style="1" customWidth="1"/>
    <col min="8199" max="8199" width="14.28515625" style="1" customWidth="1"/>
    <col min="8200" max="8200" width="12.85546875" style="1" customWidth="1"/>
    <col min="8201" max="8201" width="9.140625" style="1"/>
    <col min="8202" max="8202" width="12" style="1" bestFit="1" customWidth="1"/>
    <col min="8203" max="8203" width="9.7109375" style="1" bestFit="1" customWidth="1"/>
    <col min="8204" max="8448" width="9.140625" style="1"/>
    <col min="8449" max="8449" width="9.7109375" style="1" customWidth="1"/>
    <col min="8450" max="8450" width="31.140625" style="1" customWidth="1"/>
    <col min="8451" max="8452" width="7.5703125" style="1" customWidth="1"/>
    <col min="8453" max="8453" width="8" style="1" customWidth="1"/>
    <col min="8454" max="8454" width="10.7109375" style="1" customWidth="1"/>
    <col min="8455" max="8455" width="14.28515625" style="1" customWidth="1"/>
    <col min="8456" max="8456" width="12.85546875" style="1" customWidth="1"/>
    <col min="8457" max="8457" width="9.140625" style="1"/>
    <col min="8458" max="8458" width="12" style="1" bestFit="1" customWidth="1"/>
    <col min="8459" max="8459" width="9.7109375" style="1" bestFit="1" customWidth="1"/>
    <col min="8460" max="8704" width="9.140625" style="1"/>
    <col min="8705" max="8705" width="9.7109375" style="1" customWidth="1"/>
    <col min="8706" max="8706" width="31.140625" style="1" customWidth="1"/>
    <col min="8707" max="8708" width="7.5703125" style="1" customWidth="1"/>
    <col min="8709" max="8709" width="8" style="1" customWidth="1"/>
    <col min="8710" max="8710" width="10.7109375" style="1" customWidth="1"/>
    <col min="8711" max="8711" width="14.28515625" style="1" customWidth="1"/>
    <col min="8712" max="8712" width="12.85546875" style="1" customWidth="1"/>
    <col min="8713" max="8713" width="9.140625" style="1"/>
    <col min="8714" max="8714" width="12" style="1" bestFit="1" customWidth="1"/>
    <col min="8715" max="8715" width="9.7109375" style="1" bestFit="1" customWidth="1"/>
    <col min="8716" max="8960" width="9.140625" style="1"/>
    <col min="8961" max="8961" width="9.7109375" style="1" customWidth="1"/>
    <col min="8962" max="8962" width="31.140625" style="1" customWidth="1"/>
    <col min="8963" max="8964" width="7.5703125" style="1" customWidth="1"/>
    <col min="8965" max="8965" width="8" style="1" customWidth="1"/>
    <col min="8966" max="8966" width="10.7109375" style="1" customWidth="1"/>
    <col min="8967" max="8967" width="14.28515625" style="1" customWidth="1"/>
    <col min="8968" max="8968" width="12.85546875" style="1" customWidth="1"/>
    <col min="8969" max="8969" width="9.140625" style="1"/>
    <col min="8970" max="8970" width="12" style="1" bestFit="1" customWidth="1"/>
    <col min="8971" max="8971" width="9.7109375" style="1" bestFit="1" customWidth="1"/>
    <col min="8972" max="9216" width="9.140625" style="1"/>
    <col min="9217" max="9217" width="9.7109375" style="1" customWidth="1"/>
    <col min="9218" max="9218" width="31.140625" style="1" customWidth="1"/>
    <col min="9219" max="9220" width="7.5703125" style="1" customWidth="1"/>
    <col min="9221" max="9221" width="8" style="1" customWidth="1"/>
    <col min="9222" max="9222" width="10.7109375" style="1" customWidth="1"/>
    <col min="9223" max="9223" width="14.28515625" style="1" customWidth="1"/>
    <col min="9224" max="9224" width="12.85546875" style="1" customWidth="1"/>
    <col min="9225" max="9225" width="9.140625" style="1"/>
    <col min="9226" max="9226" width="12" style="1" bestFit="1" customWidth="1"/>
    <col min="9227" max="9227" width="9.7109375" style="1" bestFit="1" customWidth="1"/>
    <col min="9228" max="9472" width="9.140625" style="1"/>
    <col min="9473" max="9473" width="9.7109375" style="1" customWidth="1"/>
    <col min="9474" max="9474" width="31.140625" style="1" customWidth="1"/>
    <col min="9475" max="9476" width="7.5703125" style="1" customWidth="1"/>
    <col min="9477" max="9477" width="8" style="1" customWidth="1"/>
    <col min="9478" max="9478" width="10.7109375" style="1" customWidth="1"/>
    <col min="9479" max="9479" width="14.28515625" style="1" customWidth="1"/>
    <col min="9480" max="9480" width="12.85546875" style="1" customWidth="1"/>
    <col min="9481" max="9481" width="9.140625" style="1"/>
    <col min="9482" max="9482" width="12" style="1" bestFit="1" customWidth="1"/>
    <col min="9483" max="9483" width="9.7109375" style="1" bestFit="1" customWidth="1"/>
    <col min="9484" max="9728" width="9.140625" style="1"/>
    <col min="9729" max="9729" width="9.7109375" style="1" customWidth="1"/>
    <col min="9730" max="9730" width="31.140625" style="1" customWidth="1"/>
    <col min="9731" max="9732" width="7.5703125" style="1" customWidth="1"/>
    <col min="9733" max="9733" width="8" style="1" customWidth="1"/>
    <col min="9734" max="9734" width="10.7109375" style="1" customWidth="1"/>
    <col min="9735" max="9735" width="14.28515625" style="1" customWidth="1"/>
    <col min="9736" max="9736" width="12.85546875" style="1" customWidth="1"/>
    <col min="9737" max="9737" width="9.140625" style="1"/>
    <col min="9738" max="9738" width="12" style="1" bestFit="1" customWidth="1"/>
    <col min="9739" max="9739" width="9.7109375" style="1" bestFit="1" customWidth="1"/>
    <col min="9740" max="9984" width="9.140625" style="1"/>
    <col min="9985" max="9985" width="9.7109375" style="1" customWidth="1"/>
    <col min="9986" max="9986" width="31.140625" style="1" customWidth="1"/>
    <col min="9987" max="9988" width="7.5703125" style="1" customWidth="1"/>
    <col min="9989" max="9989" width="8" style="1" customWidth="1"/>
    <col min="9990" max="9990" width="10.7109375" style="1" customWidth="1"/>
    <col min="9991" max="9991" width="14.28515625" style="1" customWidth="1"/>
    <col min="9992" max="9992" width="12.85546875" style="1" customWidth="1"/>
    <col min="9993" max="9993" width="9.140625" style="1"/>
    <col min="9994" max="9994" width="12" style="1" bestFit="1" customWidth="1"/>
    <col min="9995" max="9995" width="9.7109375" style="1" bestFit="1" customWidth="1"/>
    <col min="9996" max="10240" width="9.140625" style="1"/>
    <col min="10241" max="10241" width="9.7109375" style="1" customWidth="1"/>
    <col min="10242" max="10242" width="31.140625" style="1" customWidth="1"/>
    <col min="10243" max="10244" width="7.5703125" style="1" customWidth="1"/>
    <col min="10245" max="10245" width="8" style="1" customWidth="1"/>
    <col min="10246" max="10246" width="10.7109375" style="1" customWidth="1"/>
    <col min="10247" max="10247" width="14.28515625" style="1" customWidth="1"/>
    <col min="10248" max="10248" width="12.85546875" style="1" customWidth="1"/>
    <col min="10249" max="10249" width="9.140625" style="1"/>
    <col min="10250" max="10250" width="12" style="1" bestFit="1" customWidth="1"/>
    <col min="10251" max="10251" width="9.7109375" style="1" bestFit="1" customWidth="1"/>
    <col min="10252" max="10496" width="9.140625" style="1"/>
    <col min="10497" max="10497" width="9.7109375" style="1" customWidth="1"/>
    <col min="10498" max="10498" width="31.140625" style="1" customWidth="1"/>
    <col min="10499" max="10500" width="7.5703125" style="1" customWidth="1"/>
    <col min="10501" max="10501" width="8" style="1" customWidth="1"/>
    <col min="10502" max="10502" width="10.7109375" style="1" customWidth="1"/>
    <col min="10503" max="10503" width="14.28515625" style="1" customWidth="1"/>
    <col min="10504" max="10504" width="12.85546875" style="1" customWidth="1"/>
    <col min="10505" max="10505" width="9.140625" style="1"/>
    <col min="10506" max="10506" width="12" style="1" bestFit="1" customWidth="1"/>
    <col min="10507" max="10507" width="9.7109375" style="1" bestFit="1" customWidth="1"/>
    <col min="10508" max="10752" width="9.140625" style="1"/>
    <col min="10753" max="10753" width="9.7109375" style="1" customWidth="1"/>
    <col min="10754" max="10754" width="31.140625" style="1" customWidth="1"/>
    <col min="10755" max="10756" width="7.5703125" style="1" customWidth="1"/>
    <col min="10757" max="10757" width="8" style="1" customWidth="1"/>
    <col min="10758" max="10758" width="10.7109375" style="1" customWidth="1"/>
    <col min="10759" max="10759" width="14.28515625" style="1" customWidth="1"/>
    <col min="10760" max="10760" width="12.85546875" style="1" customWidth="1"/>
    <col min="10761" max="10761" width="9.140625" style="1"/>
    <col min="10762" max="10762" width="12" style="1" bestFit="1" customWidth="1"/>
    <col min="10763" max="10763" width="9.7109375" style="1" bestFit="1" customWidth="1"/>
    <col min="10764" max="11008" width="9.140625" style="1"/>
    <col min="11009" max="11009" width="9.7109375" style="1" customWidth="1"/>
    <col min="11010" max="11010" width="31.140625" style="1" customWidth="1"/>
    <col min="11011" max="11012" width="7.5703125" style="1" customWidth="1"/>
    <col min="11013" max="11013" width="8" style="1" customWidth="1"/>
    <col min="11014" max="11014" width="10.7109375" style="1" customWidth="1"/>
    <col min="11015" max="11015" width="14.28515625" style="1" customWidth="1"/>
    <col min="11016" max="11016" width="12.85546875" style="1" customWidth="1"/>
    <col min="11017" max="11017" width="9.140625" style="1"/>
    <col min="11018" max="11018" width="12" style="1" bestFit="1" customWidth="1"/>
    <col min="11019" max="11019" width="9.7109375" style="1" bestFit="1" customWidth="1"/>
    <col min="11020" max="11264" width="9.140625" style="1"/>
    <col min="11265" max="11265" width="9.7109375" style="1" customWidth="1"/>
    <col min="11266" max="11266" width="31.140625" style="1" customWidth="1"/>
    <col min="11267" max="11268" width="7.5703125" style="1" customWidth="1"/>
    <col min="11269" max="11269" width="8" style="1" customWidth="1"/>
    <col min="11270" max="11270" width="10.7109375" style="1" customWidth="1"/>
    <col min="11271" max="11271" width="14.28515625" style="1" customWidth="1"/>
    <col min="11272" max="11272" width="12.85546875" style="1" customWidth="1"/>
    <col min="11273" max="11273" width="9.140625" style="1"/>
    <col min="11274" max="11274" width="12" style="1" bestFit="1" customWidth="1"/>
    <col min="11275" max="11275" width="9.7109375" style="1" bestFit="1" customWidth="1"/>
    <col min="11276" max="11520" width="9.140625" style="1"/>
    <col min="11521" max="11521" width="9.7109375" style="1" customWidth="1"/>
    <col min="11522" max="11522" width="31.140625" style="1" customWidth="1"/>
    <col min="11523" max="11524" width="7.5703125" style="1" customWidth="1"/>
    <col min="11525" max="11525" width="8" style="1" customWidth="1"/>
    <col min="11526" max="11526" width="10.7109375" style="1" customWidth="1"/>
    <col min="11527" max="11527" width="14.28515625" style="1" customWidth="1"/>
    <col min="11528" max="11528" width="12.85546875" style="1" customWidth="1"/>
    <col min="11529" max="11529" width="9.140625" style="1"/>
    <col min="11530" max="11530" width="12" style="1" bestFit="1" customWidth="1"/>
    <col min="11531" max="11531" width="9.7109375" style="1" bestFit="1" customWidth="1"/>
    <col min="11532" max="11776" width="9.140625" style="1"/>
    <col min="11777" max="11777" width="9.7109375" style="1" customWidth="1"/>
    <col min="11778" max="11778" width="31.140625" style="1" customWidth="1"/>
    <col min="11779" max="11780" width="7.5703125" style="1" customWidth="1"/>
    <col min="11781" max="11781" width="8" style="1" customWidth="1"/>
    <col min="11782" max="11782" width="10.7109375" style="1" customWidth="1"/>
    <col min="11783" max="11783" width="14.28515625" style="1" customWidth="1"/>
    <col min="11784" max="11784" width="12.85546875" style="1" customWidth="1"/>
    <col min="11785" max="11785" width="9.140625" style="1"/>
    <col min="11786" max="11786" width="12" style="1" bestFit="1" customWidth="1"/>
    <col min="11787" max="11787" width="9.7109375" style="1" bestFit="1" customWidth="1"/>
    <col min="11788" max="12032" width="9.140625" style="1"/>
    <col min="12033" max="12033" width="9.7109375" style="1" customWidth="1"/>
    <col min="12034" max="12034" width="31.140625" style="1" customWidth="1"/>
    <col min="12035" max="12036" width="7.5703125" style="1" customWidth="1"/>
    <col min="12037" max="12037" width="8" style="1" customWidth="1"/>
    <col min="12038" max="12038" width="10.7109375" style="1" customWidth="1"/>
    <col min="12039" max="12039" width="14.28515625" style="1" customWidth="1"/>
    <col min="12040" max="12040" width="12.85546875" style="1" customWidth="1"/>
    <col min="12041" max="12041" width="9.140625" style="1"/>
    <col min="12042" max="12042" width="12" style="1" bestFit="1" customWidth="1"/>
    <col min="12043" max="12043" width="9.7109375" style="1" bestFit="1" customWidth="1"/>
    <col min="12044" max="12288" width="9.140625" style="1"/>
    <col min="12289" max="12289" width="9.7109375" style="1" customWidth="1"/>
    <col min="12290" max="12290" width="31.140625" style="1" customWidth="1"/>
    <col min="12291" max="12292" width="7.5703125" style="1" customWidth="1"/>
    <col min="12293" max="12293" width="8" style="1" customWidth="1"/>
    <col min="12294" max="12294" width="10.7109375" style="1" customWidth="1"/>
    <col min="12295" max="12295" width="14.28515625" style="1" customWidth="1"/>
    <col min="12296" max="12296" width="12.85546875" style="1" customWidth="1"/>
    <col min="12297" max="12297" width="9.140625" style="1"/>
    <col min="12298" max="12298" width="12" style="1" bestFit="1" customWidth="1"/>
    <col min="12299" max="12299" width="9.7109375" style="1" bestFit="1" customWidth="1"/>
    <col min="12300" max="12544" width="9.140625" style="1"/>
    <col min="12545" max="12545" width="9.7109375" style="1" customWidth="1"/>
    <col min="12546" max="12546" width="31.140625" style="1" customWidth="1"/>
    <col min="12547" max="12548" width="7.5703125" style="1" customWidth="1"/>
    <col min="12549" max="12549" width="8" style="1" customWidth="1"/>
    <col min="12550" max="12550" width="10.7109375" style="1" customWidth="1"/>
    <col min="12551" max="12551" width="14.28515625" style="1" customWidth="1"/>
    <col min="12552" max="12552" width="12.85546875" style="1" customWidth="1"/>
    <col min="12553" max="12553" width="9.140625" style="1"/>
    <col min="12554" max="12554" width="12" style="1" bestFit="1" customWidth="1"/>
    <col min="12555" max="12555" width="9.7109375" style="1" bestFit="1" customWidth="1"/>
    <col min="12556" max="12800" width="9.140625" style="1"/>
    <col min="12801" max="12801" width="9.7109375" style="1" customWidth="1"/>
    <col min="12802" max="12802" width="31.140625" style="1" customWidth="1"/>
    <col min="12803" max="12804" width="7.5703125" style="1" customWidth="1"/>
    <col min="12805" max="12805" width="8" style="1" customWidth="1"/>
    <col min="12806" max="12806" width="10.7109375" style="1" customWidth="1"/>
    <col min="12807" max="12807" width="14.28515625" style="1" customWidth="1"/>
    <col min="12808" max="12808" width="12.85546875" style="1" customWidth="1"/>
    <col min="12809" max="12809" width="9.140625" style="1"/>
    <col min="12810" max="12810" width="12" style="1" bestFit="1" customWidth="1"/>
    <col min="12811" max="12811" width="9.7109375" style="1" bestFit="1" customWidth="1"/>
    <col min="12812" max="13056" width="9.140625" style="1"/>
    <col min="13057" max="13057" width="9.7109375" style="1" customWidth="1"/>
    <col min="13058" max="13058" width="31.140625" style="1" customWidth="1"/>
    <col min="13059" max="13060" width="7.5703125" style="1" customWidth="1"/>
    <col min="13061" max="13061" width="8" style="1" customWidth="1"/>
    <col min="13062" max="13062" width="10.7109375" style="1" customWidth="1"/>
    <col min="13063" max="13063" width="14.28515625" style="1" customWidth="1"/>
    <col min="13064" max="13064" width="12.85546875" style="1" customWidth="1"/>
    <col min="13065" max="13065" width="9.140625" style="1"/>
    <col min="13066" max="13066" width="12" style="1" bestFit="1" customWidth="1"/>
    <col min="13067" max="13067" width="9.7109375" style="1" bestFit="1" customWidth="1"/>
    <col min="13068" max="13312" width="9.140625" style="1"/>
    <col min="13313" max="13313" width="9.7109375" style="1" customWidth="1"/>
    <col min="13314" max="13314" width="31.140625" style="1" customWidth="1"/>
    <col min="13315" max="13316" width="7.5703125" style="1" customWidth="1"/>
    <col min="13317" max="13317" width="8" style="1" customWidth="1"/>
    <col min="13318" max="13318" width="10.7109375" style="1" customWidth="1"/>
    <col min="13319" max="13319" width="14.28515625" style="1" customWidth="1"/>
    <col min="13320" max="13320" width="12.85546875" style="1" customWidth="1"/>
    <col min="13321" max="13321" width="9.140625" style="1"/>
    <col min="13322" max="13322" width="12" style="1" bestFit="1" customWidth="1"/>
    <col min="13323" max="13323" width="9.7109375" style="1" bestFit="1" customWidth="1"/>
    <col min="13324" max="13568" width="9.140625" style="1"/>
    <col min="13569" max="13569" width="9.7109375" style="1" customWidth="1"/>
    <col min="13570" max="13570" width="31.140625" style="1" customWidth="1"/>
    <col min="13571" max="13572" width="7.5703125" style="1" customWidth="1"/>
    <col min="13573" max="13573" width="8" style="1" customWidth="1"/>
    <col min="13574" max="13574" width="10.7109375" style="1" customWidth="1"/>
    <col min="13575" max="13575" width="14.28515625" style="1" customWidth="1"/>
    <col min="13576" max="13576" width="12.85546875" style="1" customWidth="1"/>
    <col min="13577" max="13577" width="9.140625" style="1"/>
    <col min="13578" max="13578" width="12" style="1" bestFit="1" customWidth="1"/>
    <col min="13579" max="13579" width="9.7109375" style="1" bestFit="1" customWidth="1"/>
    <col min="13580" max="13824" width="9.140625" style="1"/>
    <col min="13825" max="13825" width="9.7109375" style="1" customWidth="1"/>
    <col min="13826" max="13826" width="31.140625" style="1" customWidth="1"/>
    <col min="13827" max="13828" width="7.5703125" style="1" customWidth="1"/>
    <col min="13829" max="13829" width="8" style="1" customWidth="1"/>
    <col min="13830" max="13830" width="10.7109375" style="1" customWidth="1"/>
    <col min="13831" max="13831" width="14.28515625" style="1" customWidth="1"/>
    <col min="13832" max="13832" width="12.85546875" style="1" customWidth="1"/>
    <col min="13833" max="13833" width="9.140625" style="1"/>
    <col min="13834" max="13834" width="12" style="1" bestFit="1" customWidth="1"/>
    <col min="13835" max="13835" width="9.7109375" style="1" bestFit="1" customWidth="1"/>
    <col min="13836" max="14080" width="9.140625" style="1"/>
    <col min="14081" max="14081" width="9.7109375" style="1" customWidth="1"/>
    <col min="14082" max="14082" width="31.140625" style="1" customWidth="1"/>
    <col min="14083" max="14084" width="7.5703125" style="1" customWidth="1"/>
    <col min="14085" max="14085" width="8" style="1" customWidth="1"/>
    <col min="14086" max="14086" width="10.7109375" style="1" customWidth="1"/>
    <col min="14087" max="14087" width="14.28515625" style="1" customWidth="1"/>
    <col min="14088" max="14088" width="12.85546875" style="1" customWidth="1"/>
    <col min="14089" max="14089" width="9.140625" style="1"/>
    <col min="14090" max="14090" width="12" style="1" bestFit="1" customWidth="1"/>
    <col min="14091" max="14091" width="9.7109375" style="1" bestFit="1" customWidth="1"/>
    <col min="14092" max="14336" width="9.140625" style="1"/>
    <col min="14337" max="14337" width="9.7109375" style="1" customWidth="1"/>
    <col min="14338" max="14338" width="31.140625" style="1" customWidth="1"/>
    <col min="14339" max="14340" width="7.5703125" style="1" customWidth="1"/>
    <col min="14341" max="14341" width="8" style="1" customWidth="1"/>
    <col min="14342" max="14342" width="10.7109375" style="1" customWidth="1"/>
    <col min="14343" max="14343" width="14.28515625" style="1" customWidth="1"/>
    <col min="14344" max="14344" width="12.85546875" style="1" customWidth="1"/>
    <col min="14345" max="14345" width="9.140625" style="1"/>
    <col min="14346" max="14346" width="12" style="1" bestFit="1" customWidth="1"/>
    <col min="14347" max="14347" width="9.7109375" style="1" bestFit="1" customWidth="1"/>
    <col min="14348" max="14592" width="9.140625" style="1"/>
    <col min="14593" max="14593" width="9.7109375" style="1" customWidth="1"/>
    <col min="14594" max="14594" width="31.140625" style="1" customWidth="1"/>
    <col min="14595" max="14596" width="7.5703125" style="1" customWidth="1"/>
    <col min="14597" max="14597" width="8" style="1" customWidth="1"/>
    <col min="14598" max="14598" width="10.7109375" style="1" customWidth="1"/>
    <col min="14599" max="14599" width="14.28515625" style="1" customWidth="1"/>
    <col min="14600" max="14600" width="12.85546875" style="1" customWidth="1"/>
    <col min="14601" max="14601" width="9.140625" style="1"/>
    <col min="14602" max="14602" width="12" style="1" bestFit="1" customWidth="1"/>
    <col min="14603" max="14603" width="9.7109375" style="1" bestFit="1" customWidth="1"/>
    <col min="14604" max="14848" width="9.140625" style="1"/>
    <col min="14849" max="14849" width="9.7109375" style="1" customWidth="1"/>
    <col min="14850" max="14850" width="31.140625" style="1" customWidth="1"/>
    <col min="14851" max="14852" width="7.5703125" style="1" customWidth="1"/>
    <col min="14853" max="14853" width="8" style="1" customWidth="1"/>
    <col min="14854" max="14854" width="10.7109375" style="1" customWidth="1"/>
    <col min="14855" max="14855" width="14.28515625" style="1" customWidth="1"/>
    <col min="14856" max="14856" width="12.85546875" style="1" customWidth="1"/>
    <col min="14857" max="14857" width="9.140625" style="1"/>
    <col min="14858" max="14858" width="12" style="1" bestFit="1" customWidth="1"/>
    <col min="14859" max="14859" width="9.7109375" style="1" bestFit="1" customWidth="1"/>
    <col min="14860" max="15104" width="9.140625" style="1"/>
    <col min="15105" max="15105" width="9.7109375" style="1" customWidth="1"/>
    <col min="15106" max="15106" width="31.140625" style="1" customWidth="1"/>
    <col min="15107" max="15108" width="7.5703125" style="1" customWidth="1"/>
    <col min="15109" max="15109" width="8" style="1" customWidth="1"/>
    <col min="15110" max="15110" width="10.7109375" style="1" customWidth="1"/>
    <col min="15111" max="15111" width="14.28515625" style="1" customWidth="1"/>
    <col min="15112" max="15112" width="12.85546875" style="1" customWidth="1"/>
    <col min="15113" max="15113" width="9.140625" style="1"/>
    <col min="15114" max="15114" width="12" style="1" bestFit="1" customWidth="1"/>
    <col min="15115" max="15115" width="9.7109375" style="1" bestFit="1" customWidth="1"/>
    <col min="15116" max="15360" width="9.140625" style="1"/>
    <col min="15361" max="15361" width="9.7109375" style="1" customWidth="1"/>
    <col min="15362" max="15362" width="31.140625" style="1" customWidth="1"/>
    <col min="15363" max="15364" width="7.5703125" style="1" customWidth="1"/>
    <col min="15365" max="15365" width="8" style="1" customWidth="1"/>
    <col min="15366" max="15366" width="10.7109375" style="1" customWidth="1"/>
    <col min="15367" max="15367" width="14.28515625" style="1" customWidth="1"/>
    <col min="15368" max="15368" width="12.85546875" style="1" customWidth="1"/>
    <col min="15369" max="15369" width="9.140625" style="1"/>
    <col min="15370" max="15370" width="12" style="1" bestFit="1" customWidth="1"/>
    <col min="15371" max="15371" width="9.7109375" style="1" bestFit="1" customWidth="1"/>
    <col min="15372" max="15616" width="9.140625" style="1"/>
    <col min="15617" max="15617" width="9.7109375" style="1" customWidth="1"/>
    <col min="15618" max="15618" width="31.140625" style="1" customWidth="1"/>
    <col min="15619" max="15620" width="7.5703125" style="1" customWidth="1"/>
    <col min="15621" max="15621" width="8" style="1" customWidth="1"/>
    <col min="15622" max="15622" width="10.7109375" style="1" customWidth="1"/>
    <col min="15623" max="15623" width="14.28515625" style="1" customWidth="1"/>
    <col min="15624" max="15624" width="12.85546875" style="1" customWidth="1"/>
    <col min="15625" max="15625" width="9.140625" style="1"/>
    <col min="15626" max="15626" width="12" style="1" bestFit="1" customWidth="1"/>
    <col min="15627" max="15627" width="9.7109375" style="1" bestFit="1" customWidth="1"/>
    <col min="15628" max="15872" width="9.140625" style="1"/>
    <col min="15873" max="15873" width="9.7109375" style="1" customWidth="1"/>
    <col min="15874" max="15874" width="31.140625" style="1" customWidth="1"/>
    <col min="15875" max="15876" width="7.5703125" style="1" customWidth="1"/>
    <col min="15877" max="15877" width="8" style="1" customWidth="1"/>
    <col min="15878" max="15878" width="10.7109375" style="1" customWidth="1"/>
    <col min="15879" max="15879" width="14.28515625" style="1" customWidth="1"/>
    <col min="15880" max="15880" width="12.85546875" style="1" customWidth="1"/>
    <col min="15881" max="15881" width="9.140625" style="1"/>
    <col min="15882" max="15882" width="12" style="1" bestFit="1" customWidth="1"/>
    <col min="15883" max="15883" width="9.7109375" style="1" bestFit="1" customWidth="1"/>
    <col min="15884" max="16128" width="9.140625" style="1"/>
    <col min="16129" max="16129" width="9.7109375" style="1" customWidth="1"/>
    <col min="16130" max="16130" width="31.140625" style="1" customWidth="1"/>
    <col min="16131" max="16132" width="7.5703125" style="1" customWidth="1"/>
    <col min="16133" max="16133" width="8" style="1" customWidth="1"/>
    <col min="16134" max="16134" width="10.7109375" style="1" customWidth="1"/>
    <col min="16135" max="16135" width="14.28515625" style="1" customWidth="1"/>
    <col min="16136" max="16136" width="12.85546875" style="1" customWidth="1"/>
    <col min="16137" max="16137" width="9.140625" style="1"/>
    <col min="16138" max="16138" width="12" style="1" bestFit="1" customWidth="1"/>
    <col min="16139" max="16139" width="9.7109375" style="1" bestFit="1" customWidth="1"/>
    <col min="16140" max="16384" width="9.140625" style="1"/>
  </cols>
  <sheetData>
    <row r="1" spans="1:10" ht="54" customHeight="1" x14ac:dyDescent="0.25">
      <c r="A1" s="134" t="s">
        <v>269</v>
      </c>
      <c r="B1" s="134"/>
      <c r="C1" s="134"/>
      <c r="D1" s="134"/>
      <c r="E1" s="134"/>
      <c r="F1" s="134"/>
      <c r="G1" s="134"/>
      <c r="H1" s="134"/>
      <c r="I1" s="20"/>
    </row>
    <row r="2" spans="1:10" x14ac:dyDescent="0.25">
      <c r="A2" s="135"/>
      <c r="B2" s="135"/>
      <c r="C2" s="135"/>
      <c r="D2" s="135"/>
      <c r="E2" s="135"/>
      <c r="F2" s="135"/>
      <c r="G2" s="135"/>
      <c r="H2" s="135"/>
      <c r="I2" s="20"/>
    </row>
    <row r="3" spans="1:10" x14ac:dyDescent="0.25">
      <c r="A3" s="115" t="s">
        <v>0</v>
      </c>
      <c r="B3" s="115"/>
      <c r="C3" s="115"/>
      <c r="D3" s="115"/>
      <c r="E3" s="115"/>
      <c r="F3" s="115"/>
      <c r="G3" s="115"/>
      <c r="H3" s="115"/>
    </row>
    <row r="4" spans="1:10" x14ac:dyDescent="0.25">
      <c r="A4" s="136" t="s">
        <v>1</v>
      </c>
      <c r="B4" s="136"/>
      <c r="C4" s="136"/>
      <c r="D4" s="136"/>
      <c r="E4" s="136"/>
      <c r="F4" s="136"/>
      <c r="G4" s="136"/>
      <c r="H4" s="136"/>
    </row>
    <row r="5" spans="1:10" x14ac:dyDescent="0.25">
      <c r="A5" s="119" t="s">
        <v>21</v>
      </c>
      <c r="B5" s="119"/>
      <c r="C5" s="119"/>
      <c r="D5" s="119"/>
      <c r="E5" s="119"/>
      <c r="F5" s="119"/>
      <c r="G5" s="119"/>
      <c r="H5" s="119"/>
    </row>
    <row r="6" spans="1:10" x14ac:dyDescent="0.25">
      <c r="A6" s="119" t="s">
        <v>22</v>
      </c>
      <c r="B6" s="119"/>
      <c r="C6" s="119"/>
      <c r="D6" s="119"/>
      <c r="E6" s="119"/>
      <c r="F6" s="119"/>
      <c r="G6" s="119"/>
      <c r="H6" s="119"/>
    </row>
    <row r="7" spans="1:10" x14ac:dyDescent="0.25">
      <c r="A7" s="119" t="s">
        <v>23</v>
      </c>
      <c r="B7" s="119"/>
      <c r="C7" s="119"/>
      <c r="D7" s="119"/>
      <c r="E7" s="119"/>
      <c r="F7" s="119"/>
      <c r="G7" s="119"/>
      <c r="H7" s="119"/>
    </row>
    <row r="8" spans="1:10" x14ac:dyDescent="0.25">
      <c r="A8" s="119" t="s">
        <v>19</v>
      </c>
      <c r="B8" s="119"/>
      <c r="C8" s="119"/>
      <c r="D8" s="119"/>
      <c r="E8" s="119"/>
      <c r="F8" s="119" t="s">
        <v>24</v>
      </c>
      <c r="G8" s="119"/>
      <c r="H8" s="119"/>
    </row>
    <row r="9" spans="1:10" x14ac:dyDescent="0.25">
      <c r="A9" s="119" t="s">
        <v>20</v>
      </c>
      <c r="B9" s="119"/>
      <c r="C9" s="119"/>
      <c r="D9" s="119"/>
      <c r="E9" s="119"/>
      <c r="F9" s="119" t="s">
        <v>2</v>
      </c>
      <c r="G9" s="119"/>
      <c r="H9" s="119"/>
    </row>
    <row r="10" spans="1:10" x14ac:dyDescent="0.25">
      <c r="A10" s="120" t="s">
        <v>270</v>
      </c>
      <c r="B10" s="120"/>
      <c r="C10" s="120"/>
      <c r="D10" s="120"/>
      <c r="E10" s="120"/>
      <c r="F10" s="120"/>
      <c r="G10" s="120"/>
      <c r="H10" s="120"/>
    </row>
    <row r="11" spans="1:10" ht="63" x14ac:dyDescent="0.25">
      <c r="A11" s="2" t="s">
        <v>26</v>
      </c>
      <c r="B11" s="2" t="s">
        <v>3</v>
      </c>
      <c r="C11" s="3" t="s">
        <v>36</v>
      </c>
      <c r="D11" s="3" t="s">
        <v>4</v>
      </c>
      <c r="E11" s="4" t="s">
        <v>5</v>
      </c>
      <c r="F11" s="5" t="s">
        <v>6</v>
      </c>
      <c r="G11" s="6" t="s">
        <v>38</v>
      </c>
      <c r="H11" s="3" t="s">
        <v>7</v>
      </c>
      <c r="I11" s="7"/>
    </row>
    <row r="12" spans="1:10" x14ac:dyDescent="0.25">
      <c r="A12" s="22">
        <v>1</v>
      </c>
      <c r="B12" s="23" t="str">
        <f>IFERROR(VLOOKUP($D12,'Data SP'!$B$4:$F$85,2,0),"")</f>
        <v/>
      </c>
      <c r="C12" s="27" t="str">
        <f>IFERROR(VLOOKUP($D12,'Data SP'!$B$4:$F$85,3,0),"")</f>
        <v/>
      </c>
      <c r="D12" s="28"/>
      <c r="E12" s="27"/>
      <c r="F12" s="27" t="str">
        <f>IFERROR(VLOOKUP($D12,'Data SP'!$B$4:$F$85,5,0),"")</f>
        <v/>
      </c>
      <c r="G12" s="24" t="str">
        <f>IFERROR(F12*E12,"")</f>
        <v/>
      </c>
      <c r="H12" s="121"/>
      <c r="I12" s="8"/>
      <c r="J12" s="90" t="s">
        <v>61</v>
      </c>
    </row>
    <row r="13" spans="1:10" x14ac:dyDescent="0.25">
      <c r="A13" s="22">
        <v>2</v>
      </c>
      <c r="B13" s="23" t="str">
        <f>IFERROR(VLOOKUP($D13,'Data SP'!$B$4:$F$85,2,0),"")</f>
        <v/>
      </c>
      <c r="C13" s="27" t="str">
        <f>IFERROR(VLOOKUP($D13,'Data SP'!$B$4:$F$85,3,0),"")</f>
        <v/>
      </c>
      <c r="D13" s="28"/>
      <c r="E13" s="27"/>
      <c r="F13" s="27" t="str">
        <f>IFERROR(VLOOKUP($D13,'Data SP'!$B$4:$F$85,5,0),"")</f>
        <v/>
      </c>
      <c r="G13" s="24" t="str">
        <f>IFERROR(F13*E13,"")</f>
        <v/>
      </c>
      <c r="H13" s="122"/>
      <c r="I13" s="8"/>
    </row>
    <row r="14" spans="1:10" x14ac:dyDescent="0.25">
      <c r="A14" s="22">
        <v>3</v>
      </c>
      <c r="B14" s="23" t="str">
        <f>IFERROR(VLOOKUP($D14,'Data SP'!$B$4:$F$85,2,0),"")</f>
        <v/>
      </c>
      <c r="C14" s="27" t="str">
        <f>IFERROR(VLOOKUP($D14,'Data SP'!$B$4:$F$85,3,0),"")</f>
        <v/>
      </c>
      <c r="D14" s="28"/>
      <c r="E14" s="27"/>
      <c r="F14" s="27" t="str">
        <f>IFERROR(VLOOKUP($D14,'Data SP'!$B$4:$F$85,5,0),"")</f>
        <v/>
      </c>
      <c r="G14" s="24" t="str">
        <f t="shared" ref="G14:G16" si="0">IFERROR(F14*E14,"")</f>
        <v/>
      </c>
      <c r="H14" s="122"/>
      <c r="I14" s="8"/>
    </row>
    <row r="15" spans="1:10" x14ac:dyDescent="0.25">
      <c r="A15" s="22">
        <v>4</v>
      </c>
      <c r="B15" s="23" t="str">
        <f>IFERROR(VLOOKUP($D15,'Data SP'!$B$4:$F$85,2,0),"")</f>
        <v/>
      </c>
      <c r="C15" s="27" t="str">
        <f>IFERROR(VLOOKUP($D15,'Data SP'!$B$4:$F$85,3,0),"")</f>
        <v/>
      </c>
      <c r="D15" s="28"/>
      <c r="E15" s="27"/>
      <c r="F15" s="27" t="str">
        <f>IFERROR(VLOOKUP($D15,'Data SP'!$B$4:$F$85,5,0),"")</f>
        <v/>
      </c>
      <c r="G15" s="24" t="str">
        <f>IFERROR(F15*E15,"")</f>
        <v/>
      </c>
      <c r="H15" s="122"/>
      <c r="I15" s="8"/>
    </row>
    <row r="16" spans="1:10" x14ac:dyDescent="0.25">
      <c r="A16" s="22">
        <v>5</v>
      </c>
      <c r="B16" s="23" t="str">
        <f>IFERROR(VLOOKUP($D16,'Data SP'!$B$4:$F$85,2,0),"")</f>
        <v/>
      </c>
      <c r="C16" s="27" t="str">
        <f>IFERROR(VLOOKUP($D16,'Data SP'!$B$4:$F$85,3,0),"")</f>
        <v/>
      </c>
      <c r="D16" s="28"/>
      <c r="E16" s="27"/>
      <c r="F16" s="27" t="str">
        <f>IFERROR(VLOOKUP($D16,'Data SP'!$B$4:$F$85,5,0),"")</f>
        <v/>
      </c>
      <c r="G16" s="24" t="str">
        <f t="shared" si="0"/>
        <v/>
      </c>
      <c r="H16" s="122"/>
      <c r="I16" s="8"/>
    </row>
    <row r="17" spans="1:12" x14ac:dyDescent="0.25">
      <c r="A17" s="22">
        <v>6</v>
      </c>
      <c r="B17" s="23" t="str">
        <f>IFERROR(VLOOKUP($D17,'Data SP'!$B$4:$F$85,2,0),"")</f>
        <v/>
      </c>
      <c r="C17" s="27" t="str">
        <f>IFERROR(VLOOKUP($D17,'Data SP'!$B$4:$F$85,3,0),"")</f>
        <v/>
      </c>
      <c r="D17" s="28"/>
      <c r="E17" s="27"/>
      <c r="F17" s="27" t="str">
        <f>IFERROR(VLOOKUP($D17,'Data SP'!$B$4:$F$85,5,0),"")</f>
        <v/>
      </c>
      <c r="G17" s="24" t="str">
        <f t="shared" ref="G17:G18" si="1">IFERROR(F17*E17,"")</f>
        <v/>
      </c>
      <c r="H17" s="122"/>
      <c r="I17" s="8"/>
    </row>
    <row r="18" spans="1:12" x14ac:dyDescent="0.25">
      <c r="A18" s="22">
        <v>7</v>
      </c>
      <c r="B18" s="23" t="str">
        <f>IFERROR(VLOOKUP($D18,'Data SP'!$B$4:$F$85,2,0),"")</f>
        <v/>
      </c>
      <c r="C18" s="27" t="str">
        <f>IFERROR(VLOOKUP($D18,'Data SP'!$B$4:$F$85,3,0),"")</f>
        <v/>
      </c>
      <c r="D18" s="28"/>
      <c r="E18" s="27"/>
      <c r="F18" s="27" t="str">
        <f>IFERROR(VLOOKUP($D18,'Data SP'!$B$4:$F$85,5,0),"")</f>
        <v/>
      </c>
      <c r="G18" s="24" t="str">
        <f t="shared" si="1"/>
        <v/>
      </c>
      <c r="H18" s="122"/>
      <c r="I18" s="8"/>
    </row>
    <row r="19" spans="1:12" x14ac:dyDescent="0.25">
      <c r="A19" s="22">
        <v>8</v>
      </c>
      <c r="B19" s="23" t="str">
        <f>IFERROR(VLOOKUP($D19,'Data SP'!$B$4:$F$85,2,0),"")</f>
        <v/>
      </c>
      <c r="C19" s="27" t="str">
        <f>IFERROR(VLOOKUP($D19,'Data SP'!$B$4:$F$85,3,0),"")</f>
        <v/>
      </c>
      <c r="D19" s="28"/>
      <c r="E19" s="27"/>
      <c r="F19" s="27" t="str">
        <f>IFERROR(VLOOKUP($D19,'Data SP'!$B$4:$F$85,5,0),"")</f>
        <v/>
      </c>
      <c r="G19" s="24" t="str">
        <f t="shared" ref="G19:G20" si="2">IFERROR(F19*E19,"")</f>
        <v/>
      </c>
      <c r="H19" s="122"/>
      <c r="I19" s="8"/>
    </row>
    <row r="20" spans="1:12" x14ac:dyDescent="0.25">
      <c r="A20" s="22">
        <v>9</v>
      </c>
      <c r="B20" s="23" t="str">
        <f>IFERROR(VLOOKUP($D20,'Data SP'!$B$4:$F$85,2,0),"")</f>
        <v/>
      </c>
      <c r="C20" s="27" t="str">
        <f>IFERROR(VLOOKUP($D20,'Data SP'!$B$4:$F$85,3,0),"")</f>
        <v/>
      </c>
      <c r="D20" s="28"/>
      <c r="E20" s="27"/>
      <c r="F20" s="27" t="str">
        <f>IFERROR(VLOOKUP($D20,'Data SP'!$B$4:$F$85,5,0),"")</f>
        <v/>
      </c>
      <c r="G20" s="24" t="str">
        <f t="shared" si="2"/>
        <v/>
      </c>
      <c r="H20" s="122"/>
      <c r="I20" s="8"/>
    </row>
    <row r="21" spans="1:12" x14ac:dyDescent="0.25">
      <c r="A21" s="124" t="s">
        <v>8</v>
      </c>
      <c r="B21" s="125"/>
      <c r="C21" s="125"/>
      <c r="D21" s="126"/>
      <c r="E21" s="12">
        <f>SUM(E12:E20)</f>
        <v>0</v>
      </c>
      <c r="F21" s="12"/>
      <c r="G21" s="46">
        <f>SUM(G12:G20)</f>
        <v>0</v>
      </c>
      <c r="H21" s="122"/>
      <c r="I21" s="8"/>
    </row>
    <row r="22" spans="1:12" x14ac:dyDescent="0.25">
      <c r="A22" s="127" t="s">
        <v>35</v>
      </c>
      <c r="B22" s="128"/>
      <c r="C22" s="128"/>
      <c r="D22" s="129"/>
      <c r="E22" s="13">
        <v>0</v>
      </c>
      <c r="F22" s="14"/>
      <c r="G22" s="15">
        <f>G21*E22</f>
        <v>0</v>
      </c>
      <c r="H22" s="122"/>
      <c r="I22" s="8"/>
    </row>
    <row r="23" spans="1:12" x14ac:dyDescent="0.25">
      <c r="A23" s="130" t="s">
        <v>25</v>
      </c>
      <c r="B23" s="131"/>
      <c r="C23" s="131"/>
      <c r="D23" s="132"/>
      <c r="E23" s="16"/>
      <c r="F23" s="16"/>
      <c r="G23" s="17">
        <f>G21-G22</f>
        <v>0</v>
      </c>
      <c r="H23" s="123"/>
      <c r="I23" s="8"/>
      <c r="L23" s="18"/>
    </row>
    <row r="24" spans="1:12" x14ac:dyDescent="0.25">
      <c r="A24" s="25" t="s">
        <v>37</v>
      </c>
      <c r="B24" s="133"/>
      <c r="C24" s="133"/>
      <c r="D24" s="133"/>
      <c r="E24" s="133"/>
      <c r="F24" s="133"/>
      <c r="G24" s="133"/>
      <c r="H24" s="133"/>
      <c r="I24" s="7"/>
      <c r="J24" s="26"/>
    </row>
    <row r="25" spans="1:12" x14ac:dyDescent="0.25">
      <c r="A25" s="113" t="s">
        <v>9</v>
      </c>
      <c r="B25" s="113"/>
      <c r="C25" s="113"/>
      <c r="D25" s="113"/>
      <c r="E25" s="113"/>
      <c r="F25" s="113"/>
      <c r="G25" s="113"/>
      <c r="H25" s="113"/>
      <c r="I25" s="7"/>
    </row>
    <row r="26" spans="1:12" x14ac:dyDescent="0.25">
      <c r="A26" s="113" t="s">
        <v>10</v>
      </c>
      <c r="B26" s="113"/>
      <c r="C26" s="113"/>
      <c r="D26" s="113"/>
      <c r="E26" s="113"/>
      <c r="F26" s="113"/>
      <c r="G26" s="113"/>
      <c r="H26" s="113"/>
      <c r="I26" s="7"/>
    </row>
    <row r="27" spans="1:12" x14ac:dyDescent="0.25">
      <c r="A27" s="113" t="s">
        <v>11</v>
      </c>
      <c r="B27" s="113"/>
      <c r="C27" s="113"/>
      <c r="D27" s="113"/>
      <c r="E27" s="113" t="s">
        <v>12</v>
      </c>
      <c r="F27" s="113"/>
      <c r="G27" s="113"/>
      <c r="H27" s="113"/>
    </row>
    <row r="28" spans="1:12" x14ac:dyDescent="0.25">
      <c r="A28" s="117" t="s">
        <v>13</v>
      </c>
      <c r="B28" s="117"/>
      <c r="C28" s="117"/>
      <c r="D28" s="117"/>
      <c r="E28" s="117"/>
      <c r="F28" s="117"/>
      <c r="G28" s="117"/>
      <c r="H28" s="117"/>
    </row>
    <row r="29" spans="1:12" x14ac:dyDescent="0.25">
      <c r="A29" s="20" t="s">
        <v>14</v>
      </c>
      <c r="B29" s="29"/>
      <c r="C29" s="20" t="s">
        <v>15</v>
      </c>
      <c r="D29" s="20"/>
      <c r="E29" s="20"/>
      <c r="F29" s="20"/>
      <c r="G29" s="118">
        <f>G23-B29</f>
        <v>0</v>
      </c>
      <c r="H29" s="115"/>
    </row>
    <row r="30" spans="1:12" x14ac:dyDescent="0.25">
      <c r="A30" s="113" t="s">
        <v>16</v>
      </c>
      <c r="B30" s="113"/>
      <c r="C30" s="113"/>
      <c r="D30" s="113"/>
      <c r="E30" s="113"/>
      <c r="F30" s="113"/>
      <c r="G30" s="113"/>
      <c r="H30" s="113"/>
    </row>
    <row r="31" spans="1:12" x14ac:dyDescent="0.25">
      <c r="A31" s="113" t="s">
        <v>27</v>
      </c>
      <c r="B31" s="113"/>
      <c r="C31" s="113"/>
      <c r="D31" s="113"/>
      <c r="E31" s="113"/>
      <c r="F31" s="113"/>
      <c r="G31" s="113"/>
      <c r="H31" s="113"/>
    </row>
    <row r="32" spans="1:12" x14ac:dyDescent="0.25">
      <c r="E32" s="114" t="s">
        <v>62</v>
      </c>
      <c r="F32" s="114"/>
      <c r="G32" s="114"/>
      <c r="H32" s="114"/>
    </row>
    <row r="34" spans="1:8" x14ac:dyDescent="0.25">
      <c r="A34" s="115" t="s">
        <v>17</v>
      </c>
      <c r="B34" s="115"/>
      <c r="C34" s="116" t="s">
        <v>28</v>
      </c>
      <c r="D34" s="116"/>
      <c r="E34" s="116"/>
      <c r="G34" s="19" t="s">
        <v>18</v>
      </c>
      <c r="H34" s="11"/>
    </row>
    <row r="37" spans="1:8" x14ac:dyDescent="0.25">
      <c r="F37" s="21"/>
      <c r="G37" s="21"/>
    </row>
  </sheetData>
  <mergeCells count="28">
    <mergeCell ref="A6:H6"/>
    <mergeCell ref="A1:H1"/>
    <mergeCell ref="A2:H2"/>
    <mergeCell ref="A3:H3"/>
    <mergeCell ref="A4:H4"/>
    <mergeCell ref="A5:H5"/>
    <mergeCell ref="A25:H25"/>
    <mergeCell ref="A7:H7"/>
    <mergeCell ref="A8:E8"/>
    <mergeCell ref="F8:H8"/>
    <mergeCell ref="A9:E9"/>
    <mergeCell ref="F9:H9"/>
    <mergeCell ref="A10:H10"/>
    <mergeCell ref="H12:H23"/>
    <mergeCell ref="A21:D21"/>
    <mergeCell ref="A22:D22"/>
    <mergeCell ref="A23:D23"/>
    <mergeCell ref="B24:H24"/>
    <mergeCell ref="A31:H31"/>
    <mergeCell ref="E32:H32"/>
    <mergeCell ref="A34:B34"/>
    <mergeCell ref="C34:E34"/>
    <mergeCell ref="A26:H26"/>
    <mergeCell ref="A27:D27"/>
    <mergeCell ref="E27:H27"/>
    <mergeCell ref="A28:H28"/>
    <mergeCell ref="G29:H29"/>
    <mergeCell ref="A30:H30"/>
  </mergeCells>
  <pageMargins left="0.37" right="0.3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opLeftCell="A16" workbookViewId="0">
      <selection activeCell="G30" sqref="G30"/>
    </sheetView>
  </sheetViews>
  <sheetFormatPr defaultRowHeight="15" x14ac:dyDescent="0.25"/>
  <cols>
    <col min="2" max="2" width="26.7109375" customWidth="1"/>
    <col min="3" max="3" width="7.5703125" customWidth="1"/>
    <col min="6" max="6" width="9.85546875" bestFit="1" customWidth="1"/>
    <col min="7" max="7" width="11.42578125" customWidth="1"/>
    <col min="8" max="8" width="7.7109375" customWidth="1"/>
  </cols>
  <sheetData>
    <row r="1" spans="1:1024" x14ac:dyDescent="0.25">
      <c r="A1" s="147" t="s">
        <v>39</v>
      </c>
      <c r="B1" s="147"/>
      <c r="C1" s="147"/>
      <c r="D1" s="147"/>
      <c r="E1" s="147"/>
      <c r="F1" s="1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</row>
    <row r="2" spans="1:1024" x14ac:dyDescent="0.25">
      <c r="A2" s="48" t="s">
        <v>40</v>
      </c>
      <c r="B2" s="48"/>
      <c r="C2" s="48"/>
      <c r="D2" s="48"/>
      <c r="E2" s="48"/>
      <c r="F2" s="48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</row>
    <row r="3" spans="1:1024" x14ac:dyDescent="0.25">
      <c r="A3" s="148" t="s">
        <v>55</v>
      </c>
      <c r="B3" s="148"/>
      <c r="C3" s="148"/>
      <c r="D3" s="148"/>
      <c r="E3" s="148"/>
      <c r="F3" s="148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</row>
    <row r="4" spans="1:1024" x14ac:dyDescent="0.25">
      <c r="A4" s="30"/>
      <c r="B4" s="31"/>
      <c r="C4" s="30"/>
      <c r="D4" s="30"/>
      <c r="E4" s="30"/>
      <c r="F4" s="30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pans="1:1024" ht="25.5" x14ac:dyDescent="0.35">
      <c r="A5" s="143" t="s">
        <v>41</v>
      </c>
      <c r="B5" s="143"/>
      <c r="C5" s="143"/>
      <c r="D5" s="143"/>
      <c r="E5" s="143"/>
      <c r="F5" s="143"/>
      <c r="G5" s="143"/>
      <c r="H5" s="143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</row>
    <row r="6" spans="1:1024" ht="15.75" x14ac:dyDescent="0.25">
      <c r="A6" s="144" t="s">
        <v>56</v>
      </c>
      <c r="B6" s="144"/>
      <c r="C6" s="144"/>
      <c r="D6" s="144"/>
      <c r="E6" s="144"/>
      <c r="F6" s="144"/>
      <c r="G6" s="144"/>
      <c r="H6" s="144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</row>
    <row r="7" spans="1:1024" ht="15.75" x14ac:dyDescent="0.25">
      <c r="A7" s="145" t="s">
        <v>63</v>
      </c>
      <c r="B7" s="145"/>
      <c r="C7" s="145"/>
      <c r="D7" s="145"/>
      <c r="E7" s="145"/>
      <c r="F7" s="145"/>
      <c r="G7" s="145"/>
      <c r="H7" s="145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  <c r="AJU7" s="47"/>
      <c r="AJV7" s="47"/>
      <c r="AJW7" s="47"/>
      <c r="AJX7" s="47"/>
      <c r="AJY7" s="47"/>
      <c r="AJZ7" s="47"/>
      <c r="AKA7" s="47"/>
      <c r="AKB7" s="47"/>
      <c r="AKC7" s="47"/>
      <c r="AKD7" s="47"/>
      <c r="AKE7" s="47"/>
      <c r="AKF7" s="47"/>
      <c r="AKG7" s="47"/>
      <c r="AKH7" s="47"/>
      <c r="AKI7" s="47"/>
      <c r="AKJ7" s="47"/>
      <c r="AKK7" s="47"/>
      <c r="AKL7" s="47"/>
      <c r="AKM7" s="47"/>
      <c r="AKN7" s="47"/>
      <c r="AKO7" s="47"/>
      <c r="AKP7" s="47"/>
      <c r="AKQ7" s="47"/>
      <c r="AKR7" s="47"/>
      <c r="AKS7" s="47"/>
      <c r="AKT7" s="47"/>
      <c r="AKU7" s="47"/>
      <c r="AKV7" s="47"/>
      <c r="AKW7" s="47"/>
      <c r="AKX7" s="47"/>
      <c r="AKY7" s="47"/>
      <c r="AKZ7" s="47"/>
      <c r="ALA7" s="47"/>
      <c r="ALB7" s="47"/>
      <c r="ALC7" s="47"/>
      <c r="ALD7" s="47"/>
      <c r="ALE7" s="47"/>
      <c r="ALF7" s="47"/>
      <c r="ALG7" s="47"/>
      <c r="ALH7" s="47"/>
      <c r="ALI7" s="47"/>
      <c r="ALJ7" s="47"/>
      <c r="ALK7" s="47"/>
      <c r="ALL7" s="47"/>
      <c r="ALM7" s="47"/>
      <c r="ALN7" s="47"/>
      <c r="ALO7" s="47"/>
      <c r="ALP7" s="47"/>
      <c r="ALQ7" s="47"/>
      <c r="ALR7" s="47"/>
      <c r="ALS7" s="47"/>
      <c r="ALT7" s="47"/>
      <c r="ALU7" s="47"/>
      <c r="ALV7" s="47"/>
      <c r="ALW7" s="47"/>
      <c r="ALX7" s="47"/>
      <c r="ALY7" s="47"/>
      <c r="ALZ7" s="47"/>
      <c r="AMA7" s="47"/>
      <c r="AMB7" s="47"/>
      <c r="AMC7" s="47"/>
      <c r="AMD7" s="47"/>
      <c r="AME7" s="47"/>
      <c r="AMF7" s="47"/>
      <c r="AMG7" s="47"/>
      <c r="AMH7" s="47"/>
      <c r="AMI7" s="47"/>
      <c r="AMJ7" s="47"/>
    </row>
    <row r="8" spans="1:1024" s="49" customFormat="1" ht="15.75" x14ac:dyDescent="0.25">
      <c r="A8" s="149" t="s">
        <v>42</v>
      </c>
      <c r="B8" s="149"/>
      <c r="C8" s="149"/>
      <c r="D8" s="149"/>
      <c r="E8" s="149"/>
      <c r="F8" s="149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  <c r="ALN8" s="47"/>
      <c r="ALO8" s="47"/>
      <c r="ALP8" s="47"/>
      <c r="ALQ8" s="47"/>
      <c r="ALR8" s="47"/>
      <c r="ALS8" s="47"/>
      <c r="ALT8" s="47"/>
      <c r="ALU8" s="47"/>
      <c r="ALV8" s="47"/>
      <c r="ALW8" s="47"/>
      <c r="ALX8" s="47"/>
      <c r="ALY8" s="47"/>
      <c r="ALZ8" s="47"/>
      <c r="AMA8" s="47"/>
      <c r="AMB8" s="47"/>
      <c r="AMC8" s="47"/>
      <c r="AMD8" s="47"/>
      <c r="AME8" s="47"/>
      <c r="AMF8" s="47"/>
      <c r="AMG8" s="47"/>
      <c r="AMH8" s="47"/>
      <c r="AMI8" s="47"/>
      <c r="AMJ8" s="47"/>
    </row>
    <row r="9" spans="1:1024" s="49" customFormat="1" ht="15.75" x14ac:dyDescent="0.25">
      <c r="A9" s="50" t="s">
        <v>43</v>
      </c>
      <c r="B9" s="51"/>
      <c r="C9" s="50"/>
      <c r="D9" s="50"/>
      <c r="E9" s="50"/>
      <c r="F9" s="5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  <c r="ABL9" s="47"/>
      <c r="ABM9" s="47"/>
      <c r="ABN9" s="47"/>
      <c r="ABO9" s="47"/>
      <c r="ABP9" s="47"/>
      <c r="ABQ9" s="47"/>
      <c r="ABR9" s="47"/>
      <c r="ABS9" s="47"/>
      <c r="ABT9" s="47"/>
      <c r="ABU9" s="47"/>
      <c r="ABV9" s="47"/>
      <c r="ABW9" s="47"/>
      <c r="ABX9" s="47"/>
      <c r="ABY9" s="47"/>
      <c r="ABZ9" s="47"/>
      <c r="ACA9" s="47"/>
      <c r="ACB9" s="47"/>
      <c r="ACC9" s="47"/>
      <c r="ACD9" s="47"/>
      <c r="ACE9" s="47"/>
      <c r="ACF9" s="47"/>
      <c r="ACG9" s="47"/>
      <c r="ACH9" s="47"/>
      <c r="ACI9" s="47"/>
      <c r="ACJ9" s="47"/>
      <c r="ACK9" s="47"/>
      <c r="ACL9" s="47"/>
      <c r="ACM9" s="47"/>
      <c r="ACN9" s="47"/>
      <c r="ACO9" s="47"/>
      <c r="ACP9" s="47"/>
      <c r="ACQ9" s="47"/>
      <c r="ACR9" s="47"/>
      <c r="ACS9" s="47"/>
      <c r="ACT9" s="47"/>
      <c r="ACU9" s="47"/>
      <c r="ACV9" s="47"/>
      <c r="ACW9" s="47"/>
      <c r="ACX9" s="47"/>
      <c r="ACY9" s="47"/>
      <c r="ACZ9" s="47"/>
      <c r="ADA9" s="47"/>
      <c r="ADB9" s="47"/>
      <c r="ADC9" s="47"/>
      <c r="ADD9" s="47"/>
      <c r="ADE9" s="47"/>
      <c r="ADF9" s="47"/>
      <c r="ADG9" s="47"/>
      <c r="ADH9" s="47"/>
      <c r="ADI9" s="47"/>
      <c r="ADJ9" s="47"/>
      <c r="ADK9" s="47"/>
      <c r="ADL9" s="47"/>
      <c r="ADM9" s="47"/>
      <c r="ADN9" s="47"/>
      <c r="ADO9" s="47"/>
      <c r="ADP9" s="47"/>
      <c r="ADQ9" s="47"/>
      <c r="ADR9" s="47"/>
      <c r="ADS9" s="47"/>
      <c r="ADT9" s="47"/>
      <c r="ADU9" s="47"/>
      <c r="ADV9" s="47"/>
      <c r="ADW9" s="47"/>
      <c r="ADX9" s="47"/>
      <c r="ADY9" s="47"/>
      <c r="ADZ9" s="47"/>
      <c r="AEA9" s="47"/>
      <c r="AEB9" s="47"/>
      <c r="AEC9" s="47"/>
      <c r="AED9" s="47"/>
      <c r="AEE9" s="47"/>
      <c r="AEF9" s="47"/>
      <c r="AEG9" s="47"/>
      <c r="AEH9" s="47"/>
      <c r="AEI9" s="47"/>
      <c r="AEJ9" s="47"/>
      <c r="AEK9" s="47"/>
      <c r="AEL9" s="47"/>
      <c r="AEM9" s="47"/>
      <c r="AEN9" s="47"/>
      <c r="AEO9" s="47"/>
      <c r="AEP9" s="47"/>
      <c r="AEQ9" s="47"/>
      <c r="AER9" s="47"/>
      <c r="AES9" s="47"/>
      <c r="AET9" s="47"/>
      <c r="AEU9" s="47"/>
      <c r="AEV9" s="47"/>
      <c r="AEW9" s="47"/>
      <c r="AEX9" s="47"/>
      <c r="AEY9" s="47"/>
      <c r="AEZ9" s="47"/>
      <c r="AFA9" s="47"/>
      <c r="AFB9" s="47"/>
      <c r="AFC9" s="47"/>
      <c r="AFD9" s="47"/>
      <c r="AFE9" s="47"/>
      <c r="AFF9" s="47"/>
      <c r="AFG9" s="47"/>
      <c r="AFH9" s="47"/>
      <c r="AFI9" s="47"/>
      <c r="AFJ9" s="47"/>
      <c r="AFK9" s="47"/>
      <c r="AFL9" s="47"/>
      <c r="AFM9" s="47"/>
      <c r="AFN9" s="47"/>
      <c r="AFO9" s="47"/>
      <c r="AFP9" s="47"/>
      <c r="AFQ9" s="47"/>
      <c r="AFR9" s="47"/>
      <c r="AFS9" s="47"/>
      <c r="AFT9" s="47"/>
      <c r="AFU9" s="47"/>
      <c r="AFV9" s="47"/>
      <c r="AFW9" s="47"/>
      <c r="AFX9" s="47"/>
      <c r="AFY9" s="47"/>
      <c r="AFZ9" s="47"/>
      <c r="AGA9" s="47"/>
      <c r="AGB9" s="47"/>
      <c r="AGC9" s="47"/>
      <c r="AGD9" s="47"/>
      <c r="AGE9" s="47"/>
      <c r="AGF9" s="47"/>
      <c r="AGG9" s="47"/>
      <c r="AGH9" s="47"/>
      <c r="AGI9" s="47"/>
      <c r="AGJ9" s="47"/>
      <c r="AGK9" s="47"/>
      <c r="AGL9" s="47"/>
      <c r="AGM9" s="47"/>
      <c r="AGN9" s="47"/>
      <c r="AGO9" s="47"/>
      <c r="AGP9" s="47"/>
      <c r="AGQ9" s="47"/>
      <c r="AGR9" s="47"/>
      <c r="AGS9" s="47"/>
      <c r="AGT9" s="47"/>
      <c r="AGU9" s="47"/>
      <c r="AGV9" s="47"/>
      <c r="AGW9" s="47"/>
      <c r="AGX9" s="47"/>
      <c r="AGY9" s="47"/>
      <c r="AGZ9" s="47"/>
      <c r="AHA9" s="47"/>
      <c r="AHB9" s="47"/>
      <c r="AHC9" s="47"/>
      <c r="AHD9" s="47"/>
      <c r="AHE9" s="47"/>
      <c r="AHF9" s="47"/>
      <c r="AHG9" s="47"/>
      <c r="AHH9" s="47"/>
      <c r="AHI9" s="47"/>
      <c r="AHJ9" s="47"/>
      <c r="AHK9" s="47"/>
      <c r="AHL9" s="47"/>
      <c r="AHM9" s="47"/>
      <c r="AHN9" s="47"/>
      <c r="AHO9" s="47"/>
      <c r="AHP9" s="47"/>
      <c r="AHQ9" s="47"/>
      <c r="AHR9" s="47"/>
      <c r="AHS9" s="47"/>
      <c r="AHT9" s="47"/>
      <c r="AHU9" s="47"/>
      <c r="AHV9" s="47"/>
      <c r="AHW9" s="47"/>
      <c r="AHX9" s="47"/>
      <c r="AHY9" s="47"/>
      <c r="AHZ9" s="47"/>
      <c r="AIA9" s="47"/>
      <c r="AIB9" s="47"/>
      <c r="AIC9" s="47"/>
      <c r="AID9" s="47"/>
      <c r="AIE9" s="47"/>
      <c r="AIF9" s="47"/>
      <c r="AIG9" s="47"/>
      <c r="AIH9" s="47"/>
      <c r="AII9" s="47"/>
      <c r="AIJ9" s="47"/>
      <c r="AIK9" s="47"/>
      <c r="AIL9" s="47"/>
      <c r="AIM9" s="47"/>
      <c r="AIN9" s="47"/>
      <c r="AIO9" s="47"/>
      <c r="AIP9" s="47"/>
      <c r="AIQ9" s="47"/>
      <c r="AIR9" s="47"/>
      <c r="AIS9" s="47"/>
      <c r="AIT9" s="47"/>
      <c r="AIU9" s="47"/>
      <c r="AIV9" s="47"/>
      <c r="AIW9" s="47"/>
      <c r="AIX9" s="47"/>
      <c r="AIY9" s="47"/>
      <c r="AIZ9" s="47"/>
      <c r="AJA9" s="47"/>
      <c r="AJB9" s="47"/>
      <c r="AJC9" s="47"/>
      <c r="AJD9" s="47"/>
      <c r="AJE9" s="47"/>
      <c r="AJF9" s="47"/>
      <c r="AJG9" s="47"/>
      <c r="AJH9" s="47"/>
      <c r="AJI9" s="47"/>
      <c r="AJJ9" s="47"/>
      <c r="AJK9" s="47"/>
      <c r="AJL9" s="47"/>
      <c r="AJM9" s="47"/>
      <c r="AJN9" s="47"/>
      <c r="AJO9" s="47"/>
      <c r="AJP9" s="47"/>
      <c r="AJQ9" s="47"/>
      <c r="AJR9" s="47"/>
      <c r="AJS9" s="47"/>
      <c r="AJT9" s="47"/>
      <c r="AJU9" s="47"/>
      <c r="AJV9" s="47"/>
      <c r="AJW9" s="47"/>
      <c r="AJX9" s="47"/>
      <c r="AJY9" s="47"/>
      <c r="AJZ9" s="47"/>
      <c r="AKA9" s="47"/>
      <c r="AKB9" s="47"/>
      <c r="AKC9" s="47"/>
      <c r="AKD9" s="47"/>
      <c r="AKE9" s="47"/>
      <c r="AKF9" s="47"/>
      <c r="AKG9" s="47"/>
      <c r="AKH9" s="47"/>
      <c r="AKI9" s="47"/>
      <c r="AKJ9" s="47"/>
      <c r="AKK9" s="47"/>
      <c r="AKL9" s="47"/>
      <c r="AKM9" s="47"/>
      <c r="AKN9" s="47"/>
      <c r="AKO9" s="47"/>
      <c r="AKP9" s="47"/>
      <c r="AKQ9" s="47"/>
      <c r="AKR9" s="47"/>
      <c r="AKS9" s="47"/>
      <c r="AKT9" s="47"/>
      <c r="AKU9" s="47"/>
      <c r="AKV9" s="47"/>
      <c r="AKW9" s="47"/>
      <c r="AKX9" s="47"/>
      <c r="AKY9" s="47"/>
      <c r="AKZ9" s="47"/>
      <c r="ALA9" s="47"/>
      <c r="ALB9" s="47"/>
      <c r="ALC9" s="47"/>
      <c r="ALD9" s="47"/>
      <c r="ALE9" s="47"/>
      <c r="ALF9" s="47"/>
      <c r="ALG9" s="47"/>
      <c r="ALH9" s="47"/>
      <c r="ALI9" s="47"/>
      <c r="ALJ9" s="47"/>
      <c r="ALK9" s="47"/>
      <c r="ALL9" s="47"/>
      <c r="ALM9" s="47"/>
      <c r="ALN9" s="47"/>
      <c r="ALO9" s="47"/>
      <c r="ALP9" s="47"/>
      <c r="ALQ9" s="47"/>
      <c r="ALR9" s="47"/>
      <c r="ALS9" s="47"/>
      <c r="ALT9" s="47"/>
      <c r="ALU9" s="47"/>
      <c r="ALV9" s="47"/>
      <c r="ALW9" s="47"/>
      <c r="ALX9" s="47"/>
      <c r="ALY9" s="47"/>
      <c r="ALZ9" s="47"/>
      <c r="AMA9" s="47"/>
      <c r="AMB9" s="47"/>
      <c r="AMC9" s="47"/>
      <c r="AMD9" s="47"/>
      <c r="AME9" s="47"/>
      <c r="AMF9" s="47"/>
      <c r="AMG9" s="47"/>
      <c r="AMH9" s="47"/>
      <c r="AMI9" s="47"/>
      <c r="AMJ9" s="47"/>
    </row>
    <row r="10" spans="1:1024" s="49" customFormat="1" ht="15.75" x14ac:dyDescent="0.25">
      <c r="A10" s="50" t="s">
        <v>44</v>
      </c>
      <c r="B10" s="51"/>
      <c r="C10" s="50"/>
      <c r="D10" s="50"/>
      <c r="E10" s="50"/>
      <c r="F10" s="50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47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47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47"/>
      <c r="WW10" s="47"/>
      <c r="WX10" s="47"/>
      <c r="WY10" s="47"/>
      <c r="WZ10" s="47"/>
      <c r="XA10" s="47"/>
      <c r="XB10" s="47"/>
      <c r="XC10" s="47"/>
      <c r="XD10" s="47"/>
      <c r="XE10" s="47"/>
      <c r="XF10" s="47"/>
      <c r="XG10" s="47"/>
      <c r="XH10" s="47"/>
      <c r="XI10" s="47"/>
      <c r="XJ10" s="47"/>
      <c r="XK10" s="47"/>
      <c r="XL10" s="47"/>
      <c r="XM10" s="47"/>
      <c r="XN10" s="47"/>
      <c r="XO10" s="47"/>
      <c r="XP10" s="47"/>
      <c r="XQ10" s="47"/>
      <c r="XR10" s="47"/>
      <c r="XS10" s="47"/>
      <c r="XT10" s="47"/>
      <c r="XU10" s="47"/>
      <c r="XV10" s="47"/>
      <c r="XW10" s="47"/>
      <c r="XX10" s="47"/>
      <c r="XY10" s="47"/>
      <c r="XZ10" s="47"/>
      <c r="YA10" s="47"/>
      <c r="YB10" s="47"/>
      <c r="YC10" s="47"/>
      <c r="YD10" s="47"/>
      <c r="YE10" s="47"/>
      <c r="YF10" s="47"/>
      <c r="YG10" s="47"/>
      <c r="YH10" s="47"/>
      <c r="YI10" s="47"/>
      <c r="YJ10" s="47"/>
      <c r="YK10" s="47"/>
      <c r="YL10" s="47"/>
      <c r="YM10" s="47"/>
      <c r="YN10" s="47"/>
      <c r="YO10" s="47"/>
      <c r="YP10" s="47"/>
      <c r="YQ10" s="47"/>
      <c r="YR10" s="47"/>
      <c r="YS10" s="47"/>
      <c r="YT10" s="47"/>
      <c r="YU10" s="47"/>
      <c r="YV10" s="47"/>
      <c r="YW10" s="47"/>
      <c r="YX10" s="47"/>
      <c r="YY10" s="47"/>
      <c r="YZ10" s="47"/>
      <c r="ZA10" s="47"/>
      <c r="ZB10" s="47"/>
      <c r="ZC10" s="47"/>
      <c r="ZD10" s="47"/>
      <c r="ZE10" s="47"/>
      <c r="ZF10" s="47"/>
      <c r="ZG10" s="47"/>
      <c r="ZH10" s="47"/>
      <c r="ZI10" s="47"/>
      <c r="ZJ10" s="47"/>
      <c r="ZK10" s="47"/>
      <c r="ZL10" s="47"/>
      <c r="ZM10" s="47"/>
      <c r="ZN10" s="47"/>
      <c r="ZO10" s="47"/>
      <c r="ZP10" s="47"/>
      <c r="ZQ10" s="47"/>
      <c r="ZR10" s="47"/>
      <c r="ZS10" s="47"/>
      <c r="ZT10" s="47"/>
      <c r="ZU10" s="47"/>
      <c r="ZV10" s="47"/>
      <c r="ZW10" s="47"/>
      <c r="ZX10" s="47"/>
      <c r="ZY10" s="47"/>
      <c r="ZZ10" s="47"/>
      <c r="AAA10" s="47"/>
      <c r="AAB10" s="47"/>
      <c r="AAC10" s="47"/>
      <c r="AAD10" s="47"/>
      <c r="AAE10" s="47"/>
      <c r="AAF10" s="47"/>
      <c r="AAG10" s="47"/>
      <c r="AAH10" s="47"/>
      <c r="AAI10" s="47"/>
      <c r="AAJ10" s="47"/>
      <c r="AAK10" s="47"/>
      <c r="AAL10" s="47"/>
      <c r="AAM10" s="47"/>
      <c r="AAN10" s="47"/>
      <c r="AAO10" s="47"/>
      <c r="AAP10" s="47"/>
      <c r="AAQ10" s="47"/>
      <c r="AAR10" s="47"/>
      <c r="AAS10" s="47"/>
      <c r="AAT10" s="47"/>
      <c r="AAU10" s="47"/>
      <c r="AAV10" s="47"/>
      <c r="AAW10" s="47"/>
      <c r="AAX10" s="47"/>
      <c r="AAY10" s="47"/>
      <c r="AAZ10" s="47"/>
      <c r="ABA10" s="47"/>
      <c r="ABB10" s="47"/>
      <c r="ABC10" s="47"/>
      <c r="ABD10" s="47"/>
      <c r="ABE10" s="47"/>
      <c r="ABF10" s="47"/>
      <c r="ABG10" s="47"/>
      <c r="ABH10" s="47"/>
      <c r="ABI10" s="47"/>
      <c r="ABJ10" s="47"/>
      <c r="ABK10" s="47"/>
      <c r="ABL10" s="47"/>
      <c r="ABM10" s="47"/>
      <c r="ABN10" s="47"/>
      <c r="ABO10" s="47"/>
      <c r="ABP10" s="47"/>
      <c r="ABQ10" s="47"/>
      <c r="ABR10" s="47"/>
      <c r="ABS10" s="47"/>
      <c r="ABT10" s="47"/>
      <c r="ABU10" s="47"/>
      <c r="ABV10" s="47"/>
      <c r="ABW10" s="47"/>
      <c r="ABX10" s="47"/>
      <c r="ABY10" s="47"/>
      <c r="ABZ10" s="47"/>
      <c r="ACA10" s="47"/>
      <c r="ACB10" s="47"/>
      <c r="ACC10" s="47"/>
      <c r="ACD10" s="47"/>
      <c r="ACE10" s="47"/>
      <c r="ACF10" s="47"/>
      <c r="ACG10" s="47"/>
      <c r="ACH10" s="47"/>
      <c r="ACI10" s="47"/>
      <c r="ACJ10" s="47"/>
      <c r="ACK10" s="47"/>
      <c r="ACL10" s="47"/>
      <c r="ACM10" s="47"/>
      <c r="ACN10" s="47"/>
      <c r="ACO10" s="47"/>
      <c r="ACP10" s="47"/>
      <c r="ACQ10" s="47"/>
      <c r="ACR10" s="47"/>
      <c r="ACS10" s="47"/>
      <c r="ACT10" s="47"/>
      <c r="ACU10" s="47"/>
      <c r="ACV10" s="47"/>
      <c r="ACW10" s="47"/>
      <c r="ACX10" s="47"/>
      <c r="ACY10" s="47"/>
      <c r="ACZ10" s="47"/>
      <c r="ADA10" s="47"/>
      <c r="ADB10" s="47"/>
      <c r="ADC10" s="47"/>
      <c r="ADD10" s="47"/>
      <c r="ADE10" s="47"/>
      <c r="ADF10" s="47"/>
      <c r="ADG10" s="47"/>
      <c r="ADH10" s="47"/>
      <c r="ADI10" s="47"/>
      <c r="ADJ10" s="47"/>
      <c r="ADK10" s="47"/>
      <c r="ADL10" s="47"/>
      <c r="ADM10" s="47"/>
      <c r="ADN10" s="47"/>
      <c r="ADO10" s="47"/>
      <c r="ADP10" s="47"/>
      <c r="ADQ10" s="47"/>
      <c r="ADR10" s="47"/>
      <c r="ADS10" s="47"/>
      <c r="ADT10" s="47"/>
      <c r="ADU10" s="47"/>
      <c r="ADV10" s="47"/>
      <c r="ADW10" s="47"/>
      <c r="ADX10" s="47"/>
      <c r="ADY10" s="47"/>
      <c r="ADZ10" s="47"/>
      <c r="AEA10" s="47"/>
      <c r="AEB10" s="47"/>
      <c r="AEC10" s="47"/>
      <c r="AED10" s="47"/>
      <c r="AEE10" s="47"/>
      <c r="AEF10" s="47"/>
      <c r="AEG10" s="47"/>
      <c r="AEH10" s="47"/>
      <c r="AEI10" s="47"/>
      <c r="AEJ10" s="47"/>
      <c r="AEK10" s="47"/>
      <c r="AEL10" s="47"/>
      <c r="AEM10" s="47"/>
      <c r="AEN10" s="47"/>
      <c r="AEO10" s="47"/>
      <c r="AEP10" s="47"/>
      <c r="AEQ10" s="47"/>
      <c r="AER10" s="47"/>
      <c r="AES10" s="47"/>
      <c r="AET10" s="47"/>
      <c r="AEU10" s="47"/>
      <c r="AEV10" s="47"/>
      <c r="AEW10" s="47"/>
      <c r="AEX10" s="47"/>
      <c r="AEY10" s="47"/>
      <c r="AEZ10" s="47"/>
      <c r="AFA10" s="47"/>
      <c r="AFB10" s="47"/>
      <c r="AFC10" s="47"/>
      <c r="AFD10" s="47"/>
      <c r="AFE10" s="47"/>
      <c r="AFF10" s="47"/>
      <c r="AFG10" s="47"/>
      <c r="AFH10" s="47"/>
      <c r="AFI10" s="47"/>
      <c r="AFJ10" s="47"/>
      <c r="AFK10" s="47"/>
      <c r="AFL10" s="47"/>
      <c r="AFM10" s="47"/>
      <c r="AFN10" s="47"/>
      <c r="AFO10" s="47"/>
      <c r="AFP10" s="47"/>
      <c r="AFQ10" s="47"/>
      <c r="AFR10" s="47"/>
      <c r="AFS10" s="47"/>
      <c r="AFT10" s="47"/>
      <c r="AFU10" s="47"/>
      <c r="AFV10" s="47"/>
      <c r="AFW10" s="47"/>
      <c r="AFX10" s="47"/>
      <c r="AFY10" s="47"/>
      <c r="AFZ10" s="47"/>
      <c r="AGA10" s="47"/>
      <c r="AGB10" s="47"/>
      <c r="AGC10" s="47"/>
      <c r="AGD10" s="47"/>
      <c r="AGE10" s="47"/>
      <c r="AGF10" s="47"/>
      <c r="AGG10" s="47"/>
      <c r="AGH10" s="47"/>
      <c r="AGI10" s="47"/>
      <c r="AGJ10" s="47"/>
      <c r="AGK10" s="47"/>
      <c r="AGL10" s="47"/>
      <c r="AGM10" s="47"/>
      <c r="AGN10" s="47"/>
      <c r="AGO10" s="47"/>
      <c r="AGP10" s="47"/>
      <c r="AGQ10" s="47"/>
      <c r="AGR10" s="47"/>
      <c r="AGS10" s="47"/>
      <c r="AGT10" s="47"/>
      <c r="AGU10" s="47"/>
      <c r="AGV10" s="47"/>
      <c r="AGW10" s="47"/>
      <c r="AGX10" s="47"/>
      <c r="AGY10" s="47"/>
      <c r="AGZ10" s="47"/>
      <c r="AHA10" s="47"/>
      <c r="AHB10" s="47"/>
      <c r="AHC10" s="47"/>
      <c r="AHD10" s="47"/>
      <c r="AHE10" s="47"/>
      <c r="AHF10" s="47"/>
      <c r="AHG10" s="47"/>
      <c r="AHH10" s="47"/>
      <c r="AHI10" s="47"/>
      <c r="AHJ10" s="47"/>
      <c r="AHK10" s="47"/>
      <c r="AHL10" s="47"/>
      <c r="AHM10" s="47"/>
      <c r="AHN10" s="47"/>
      <c r="AHO10" s="47"/>
      <c r="AHP10" s="47"/>
      <c r="AHQ10" s="47"/>
      <c r="AHR10" s="47"/>
      <c r="AHS10" s="47"/>
      <c r="AHT10" s="47"/>
      <c r="AHU10" s="47"/>
      <c r="AHV10" s="47"/>
      <c r="AHW10" s="47"/>
      <c r="AHX10" s="47"/>
      <c r="AHY10" s="47"/>
      <c r="AHZ10" s="47"/>
      <c r="AIA10" s="47"/>
      <c r="AIB10" s="47"/>
      <c r="AIC10" s="47"/>
      <c r="AID10" s="47"/>
      <c r="AIE10" s="47"/>
      <c r="AIF10" s="47"/>
      <c r="AIG10" s="47"/>
      <c r="AIH10" s="47"/>
      <c r="AII10" s="47"/>
      <c r="AIJ10" s="47"/>
      <c r="AIK10" s="47"/>
      <c r="AIL10" s="47"/>
      <c r="AIM10" s="47"/>
      <c r="AIN10" s="47"/>
      <c r="AIO10" s="47"/>
      <c r="AIP10" s="47"/>
      <c r="AIQ10" s="47"/>
      <c r="AIR10" s="47"/>
      <c r="AIS10" s="47"/>
      <c r="AIT10" s="47"/>
      <c r="AIU10" s="47"/>
      <c r="AIV10" s="47"/>
      <c r="AIW10" s="47"/>
      <c r="AIX10" s="47"/>
      <c r="AIY10" s="47"/>
      <c r="AIZ10" s="47"/>
      <c r="AJA10" s="47"/>
      <c r="AJB10" s="47"/>
      <c r="AJC10" s="47"/>
      <c r="AJD10" s="47"/>
      <c r="AJE10" s="47"/>
      <c r="AJF10" s="47"/>
      <c r="AJG10" s="47"/>
      <c r="AJH10" s="47"/>
      <c r="AJI10" s="47"/>
      <c r="AJJ10" s="47"/>
      <c r="AJK10" s="47"/>
      <c r="AJL10" s="47"/>
      <c r="AJM10" s="47"/>
      <c r="AJN10" s="47"/>
      <c r="AJO10" s="47"/>
      <c r="AJP10" s="47"/>
      <c r="AJQ10" s="47"/>
      <c r="AJR10" s="47"/>
      <c r="AJS10" s="47"/>
      <c r="AJT10" s="47"/>
      <c r="AJU10" s="47"/>
      <c r="AJV10" s="47"/>
      <c r="AJW10" s="47"/>
      <c r="AJX10" s="47"/>
      <c r="AJY10" s="47"/>
      <c r="AJZ10" s="47"/>
      <c r="AKA10" s="47"/>
      <c r="AKB10" s="47"/>
      <c r="AKC10" s="47"/>
      <c r="AKD10" s="47"/>
      <c r="AKE10" s="47"/>
      <c r="AKF10" s="47"/>
      <c r="AKG10" s="47"/>
      <c r="AKH10" s="47"/>
      <c r="AKI10" s="47"/>
      <c r="AKJ10" s="47"/>
      <c r="AKK10" s="47"/>
      <c r="AKL10" s="47"/>
      <c r="AKM10" s="47"/>
      <c r="AKN10" s="47"/>
      <c r="AKO10" s="47"/>
      <c r="AKP10" s="47"/>
      <c r="AKQ10" s="47"/>
      <c r="AKR10" s="47"/>
      <c r="AKS10" s="47"/>
      <c r="AKT10" s="47"/>
      <c r="AKU10" s="47"/>
      <c r="AKV10" s="47"/>
      <c r="AKW10" s="47"/>
      <c r="AKX10" s="47"/>
      <c r="AKY10" s="47"/>
      <c r="AKZ10" s="47"/>
      <c r="ALA10" s="47"/>
      <c r="ALB10" s="47"/>
      <c r="ALC10" s="47"/>
      <c r="ALD10" s="47"/>
      <c r="ALE10" s="47"/>
      <c r="ALF10" s="47"/>
      <c r="ALG10" s="47"/>
      <c r="ALH10" s="47"/>
      <c r="ALI10" s="47"/>
      <c r="ALJ10" s="47"/>
      <c r="ALK10" s="47"/>
      <c r="ALL10" s="47"/>
      <c r="ALM10" s="47"/>
      <c r="ALN10" s="47"/>
      <c r="ALO10" s="47"/>
      <c r="ALP10" s="47"/>
      <c r="ALQ10" s="47"/>
      <c r="ALR10" s="47"/>
      <c r="ALS10" s="47"/>
      <c r="ALT10" s="47"/>
      <c r="ALU10" s="47"/>
      <c r="ALV10" s="47"/>
      <c r="ALW10" s="47"/>
      <c r="ALX10" s="47"/>
      <c r="ALY10" s="47"/>
      <c r="ALZ10" s="47"/>
      <c r="AMA10" s="47"/>
      <c r="AMB10" s="47"/>
      <c r="AMC10" s="47"/>
      <c r="AMD10" s="47"/>
      <c r="AME10" s="47"/>
      <c r="AMF10" s="47"/>
      <c r="AMG10" s="47"/>
      <c r="AMH10" s="47"/>
      <c r="AMI10" s="47"/>
      <c r="AMJ10" s="47"/>
    </row>
    <row r="11" spans="1:1024" s="49" customFormat="1" ht="15.75" x14ac:dyDescent="0.25">
      <c r="A11" s="52" t="s">
        <v>45</v>
      </c>
      <c r="B11" s="53"/>
      <c r="C11" s="52"/>
      <c r="D11" s="52"/>
      <c r="E11" s="52"/>
      <c r="F11" s="52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47"/>
      <c r="NH11" s="47"/>
      <c r="NI11" s="47"/>
      <c r="NJ11" s="47"/>
      <c r="NK11" s="47"/>
      <c r="NL11" s="47"/>
      <c r="NM11" s="47"/>
      <c r="NN11" s="47"/>
      <c r="NO11" s="47"/>
      <c r="NP11" s="47"/>
      <c r="NQ11" s="47"/>
      <c r="NR11" s="47"/>
      <c r="NS11" s="47"/>
      <c r="NT11" s="47"/>
      <c r="NU11" s="47"/>
      <c r="NV11" s="47"/>
      <c r="NW11" s="47"/>
      <c r="NX11" s="47"/>
      <c r="NY11" s="47"/>
      <c r="NZ11" s="47"/>
      <c r="OA11" s="47"/>
      <c r="OB11" s="47"/>
      <c r="OC11" s="47"/>
      <c r="OD11" s="47"/>
      <c r="OE11" s="47"/>
      <c r="OF11" s="47"/>
      <c r="OG11" s="47"/>
      <c r="OH11" s="47"/>
      <c r="OI11" s="47"/>
      <c r="OJ11" s="47"/>
      <c r="OK11" s="47"/>
      <c r="OL11" s="47"/>
      <c r="OM11" s="47"/>
      <c r="ON11" s="47"/>
      <c r="OO11" s="47"/>
      <c r="OP11" s="47"/>
      <c r="OQ11" s="47"/>
      <c r="OR11" s="47"/>
      <c r="OS11" s="47"/>
      <c r="OT11" s="47"/>
      <c r="OU11" s="47"/>
      <c r="OV11" s="47"/>
      <c r="OW11" s="47"/>
      <c r="OX11" s="47"/>
      <c r="OY11" s="47"/>
      <c r="OZ11" s="47"/>
      <c r="PA11" s="47"/>
      <c r="PB11" s="47"/>
      <c r="PC11" s="47"/>
      <c r="PD11" s="47"/>
      <c r="PE11" s="47"/>
      <c r="PF11" s="47"/>
      <c r="PG11" s="47"/>
      <c r="PH11" s="47"/>
      <c r="PI11" s="47"/>
      <c r="PJ11" s="47"/>
      <c r="PK11" s="47"/>
      <c r="PL11" s="47"/>
      <c r="PM11" s="47"/>
      <c r="PN11" s="47"/>
      <c r="PO11" s="47"/>
      <c r="PP11" s="47"/>
      <c r="PQ11" s="47"/>
      <c r="PR11" s="47"/>
      <c r="PS11" s="47"/>
      <c r="PT11" s="47"/>
      <c r="PU11" s="47"/>
      <c r="PV11" s="47"/>
      <c r="PW11" s="47"/>
      <c r="PX11" s="47"/>
      <c r="PY11" s="47"/>
      <c r="PZ11" s="47"/>
      <c r="QA11" s="47"/>
      <c r="QB11" s="47"/>
      <c r="QC11" s="47"/>
      <c r="QD11" s="47"/>
      <c r="QE11" s="47"/>
      <c r="QF11" s="47"/>
      <c r="QG11" s="47"/>
      <c r="QH11" s="47"/>
      <c r="QI11" s="47"/>
      <c r="QJ11" s="47"/>
      <c r="QK11" s="47"/>
      <c r="QL11" s="47"/>
      <c r="QM11" s="47"/>
      <c r="QN11" s="47"/>
      <c r="QO11" s="47"/>
      <c r="QP11" s="47"/>
      <c r="QQ11" s="47"/>
      <c r="QR11" s="47"/>
      <c r="QS11" s="47"/>
      <c r="QT11" s="47"/>
      <c r="QU11" s="47"/>
      <c r="QV11" s="47"/>
      <c r="QW11" s="47"/>
      <c r="QX11" s="47"/>
      <c r="QY11" s="47"/>
      <c r="QZ11" s="47"/>
      <c r="RA11" s="47"/>
      <c r="RB11" s="47"/>
      <c r="RC11" s="47"/>
      <c r="RD11" s="47"/>
      <c r="RE11" s="47"/>
      <c r="RF11" s="47"/>
      <c r="RG11" s="47"/>
      <c r="RH11" s="47"/>
      <c r="RI11" s="47"/>
      <c r="RJ11" s="47"/>
      <c r="RK11" s="47"/>
      <c r="RL11" s="47"/>
      <c r="RM11" s="47"/>
      <c r="RN11" s="47"/>
      <c r="RO11" s="47"/>
      <c r="RP11" s="47"/>
      <c r="RQ11" s="47"/>
      <c r="RR11" s="47"/>
      <c r="RS11" s="47"/>
      <c r="RT11" s="47"/>
      <c r="RU11" s="47"/>
      <c r="RV11" s="47"/>
      <c r="RW11" s="47"/>
      <c r="RX11" s="47"/>
      <c r="RY11" s="47"/>
      <c r="RZ11" s="47"/>
      <c r="SA11" s="47"/>
      <c r="SB11" s="47"/>
      <c r="SC11" s="47"/>
      <c r="SD11" s="47"/>
      <c r="SE11" s="47"/>
      <c r="SF11" s="47"/>
      <c r="SG11" s="47"/>
      <c r="SH11" s="47"/>
      <c r="SI11" s="47"/>
      <c r="SJ11" s="47"/>
      <c r="SK11" s="47"/>
      <c r="SL11" s="47"/>
      <c r="SM11" s="47"/>
      <c r="SN11" s="47"/>
      <c r="SO11" s="47"/>
      <c r="SP11" s="47"/>
      <c r="SQ11" s="47"/>
      <c r="SR11" s="47"/>
      <c r="SS11" s="47"/>
      <c r="ST11" s="47"/>
      <c r="SU11" s="47"/>
      <c r="SV11" s="47"/>
      <c r="SW11" s="47"/>
      <c r="SX11" s="47"/>
      <c r="SY11" s="47"/>
      <c r="SZ11" s="47"/>
      <c r="TA11" s="47"/>
      <c r="TB11" s="47"/>
      <c r="TC11" s="47"/>
      <c r="TD11" s="47"/>
      <c r="TE11" s="47"/>
      <c r="TF11" s="47"/>
      <c r="TG11" s="47"/>
      <c r="TH11" s="47"/>
      <c r="TI11" s="47"/>
      <c r="TJ11" s="47"/>
      <c r="TK11" s="47"/>
      <c r="TL11" s="47"/>
      <c r="TM11" s="47"/>
      <c r="TN11" s="47"/>
      <c r="TO11" s="47"/>
      <c r="TP11" s="47"/>
      <c r="TQ11" s="47"/>
      <c r="TR11" s="47"/>
      <c r="TS11" s="47"/>
      <c r="TT11" s="47"/>
      <c r="TU11" s="47"/>
      <c r="TV11" s="47"/>
      <c r="TW11" s="47"/>
      <c r="TX11" s="47"/>
      <c r="TY11" s="47"/>
      <c r="TZ11" s="47"/>
      <c r="UA11" s="47"/>
      <c r="UB11" s="47"/>
      <c r="UC11" s="47"/>
      <c r="UD11" s="47"/>
      <c r="UE11" s="47"/>
      <c r="UF11" s="47"/>
      <c r="UG11" s="47"/>
      <c r="UH11" s="47"/>
      <c r="UI11" s="47"/>
      <c r="UJ11" s="47"/>
      <c r="UK11" s="47"/>
      <c r="UL11" s="47"/>
      <c r="UM11" s="47"/>
      <c r="UN11" s="47"/>
      <c r="UO11" s="47"/>
      <c r="UP11" s="47"/>
      <c r="UQ11" s="47"/>
      <c r="UR11" s="47"/>
      <c r="US11" s="47"/>
      <c r="UT11" s="47"/>
      <c r="UU11" s="47"/>
      <c r="UV11" s="47"/>
      <c r="UW11" s="47"/>
      <c r="UX11" s="47"/>
      <c r="UY11" s="47"/>
      <c r="UZ11" s="47"/>
      <c r="VA11" s="47"/>
      <c r="VB11" s="47"/>
      <c r="VC11" s="47"/>
      <c r="VD11" s="47"/>
      <c r="VE11" s="47"/>
      <c r="VF11" s="47"/>
      <c r="VG11" s="47"/>
      <c r="VH11" s="47"/>
      <c r="VI11" s="47"/>
      <c r="VJ11" s="47"/>
      <c r="VK11" s="47"/>
      <c r="VL11" s="47"/>
      <c r="VM11" s="47"/>
      <c r="VN11" s="47"/>
      <c r="VO11" s="47"/>
      <c r="VP11" s="47"/>
      <c r="VQ11" s="47"/>
      <c r="VR11" s="47"/>
      <c r="VS11" s="47"/>
      <c r="VT11" s="47"/>
      <c r="VU11" s="47"/>
      <c r="VV11" s="47"/>
      <c r="VW11" s="47"/>
      <c r="VX11" s="47"/>
      <c r="VY11" s="47"/>
      <c r="VZ11" s="47"/>
      <c r="WA11" s="47"/>
      <c r="WB11" s="47"/>
      <c r="WC11" s="47"/>
      <c r="WD11" s="47"/>
      <c r="WE11" s="47"/>
      <c r="WF11" s="47"/>
      <c r="WG11" s="47"/>
      <c r="WH11" s="47"/>
      <c r="WI11" s="47"/>
      <c r="WJ11" s="47"/>
      <c r="WK11" s="47"/>
      <c r="WL11" s="47"/>
      <c r="WM11" s="47"/>
      <c r="WN11" s="47"/>
      <c r="WO11" s="47"/>
      <c r="WP11" s="47"/>
      <c r="WQ11" s="47"/>
      <c r="WR11" s="47"/>
      <c r="WS11" s="47"/>
      <c r="WT11" s="47"/>
      <c r="WU11" s="47"/>
      <c r="WV11" s="47"/>
      <c r="WW11" s="47"/>
      <c r="WX11" s="47"/>
      <c r="WY11" s="47"/>
      <c r="WZ11" s="47"/>
      <c r="XA11" s="47"/>
      <c r="XB11" s="47"/>
      <c r="XC11" s="47"/>
      <c r="XD11" s="47"/>
      <c r="XE11" s="47"/>
      <c r="XF11" s="47"/>
      <c r="XG11" s="47"/>
      <c r="XH11" s="47"/>
      <c r="XI11" s="47"/>
      <c r="XJ11" s="47"/>
      <c r="XK11" s="47"/>
      <c r="XL11" s="47"/>
      <c r="XM11" s="47"/>
      <c r="XN11" s="47"/>
      <c r="XO11" s="47"/>
      <c r="XP11" s="47"/>
      <c r="XQ11" s="47"/>
      <c r="XR11" s="47"/>
      <c r="XS11" s="47"/>
      <c r="XT11" s="47"/>
      <c r="XU11" s="47"/>
      <c r="XV11" s="47"/>
      <c r="XW11" s="47"/>
      <c r="XX11" s="47"/>
      <c r="XY11" s="47"/>
      <c r="XZ11" s="47"/>
      <c r="YA11" s="47"/>
      <c r="YB11" s="47"/>
      <c r="YC11" s="47"/>
      <c r="YD11" s="47"/>
      <c r="YE11" s="47"/>
      <c r="YF11" s="47"/>
      <c r="YG11" s="47"/>
      <c r="YH11" s="47"/>
      <c r="YI11" s="47"/>
      <c r="YJ11" s="47"/>
      <c r="YK11" s="47"/>
      <c r="YL11" s="47"/>
      <c r="YM11" s="47"/>
      <c r="YN11" s="47"/>
      <c r="YO11" s="47"/>
      <c r="YP11" s="47"/>
      <c r="YQ11" s="47"/>
      <c r="YR11" s="47"/>
      <c r="YS11" s="47"/>
      <c r="YT11" s="47"/>
      <c r="YU11" s="47"/>
      <c r="YV11" s="47"/>
      <c r="YW11" s="47"/>
      <c r="YX11" s="47"/>
      <c r="YY11" s="47"/>
      <c r="YZ11" s="47"/>
      <c r="ZA11" s="47"/>
      <c r="ZB11" s="47"/>
      <c r="ZC11" s="47"/>
      <c r="ZD11" s="47"/>
      <c r="ZE11" s="47"/>
      <c r="ZF11" s="47"/>
      <c r="ZG11" s="47"/>
      <c r="ZH11" s="47"/>
      <c r="ZI11" s="47"/>
      <c r="ZJ11" s="47"/>
      <c r="ZK11" s="47"/>
      <c r="ZL11" s="47"/>
      <c r="ZM11" s="47"/>
      <c r="ZN11" s="47"/>
      <c r="ZO11" s="47"/>
      <c r="ZP11" s="47"/>
      <c r="ZQ11" s="47"/>
      <c r="ZR11" s="47"/>
      <c r="ZS11" s="47"/>
      <c r="ZT11" s="47"/>
      <c r="ZU11" s="47"/>
      <c r="ZV11" s="47"/>
      <c r="ZW11" s="47"/>
      <c r="ZX11" s="47"/>
      <c r="ZY11" s="47"/>
      <c r="ZZ11" s="47"/>
      <c r="AAA11" s="47"/>
      <c r="AAB11" s="47"/>
      <c r="AAC11" s="47"/>
      <c r="AAD11" s="47"/>
      <c r="AAE11" s="47"/>
      <c r="AAF11" s="47"/>
      <c r="AAG11" s="47"/>
      <c r="AAH11" s="47"/>
      <c r="AAI11" s="47"/>
      <c r="AAJ11" s="47"/>
      <c r="AAK11" s="47"/>
      <c r="AAL11" s="47"/>
      <c r="AAM11" s="47"/>
      <c r="AAN11" s="47"/>
      <c r="AAO11" s="47"/>
      <c r="AAP11" s="47"/>
      <c r="AAQ11" s="47"/>
      <c r="AAR11" s="47"/>
      <c r="AAS11" s="47"/>
      <c r="AAT11" s="47"/>
      <c r="AAU11" s="47"/>
      <c r="AAV11" s="47"/>
      <c r="AAW11" s="47"/>
      <c r="AAX11" s="47"/>
      <c r="AAY11" s="47"/>
      <c r="AAZ11" s="47"/>
      <c r="ABA11" s="47"/>
      <c r="ABB11" s="47"/>
      <c r="ABC11" s="47"/>
      <c r="ABD11" s="47"/>
      <c r="ABE11" s="47"/>
      <c r="ABF11" s="47"/>
      <c r="ABG11" s="47"/>
      <c r="ABH11" s="47"/>
      <c r="ABI11" s="47"/>
      <c r="ABJ11" s="47"/>
      <c r="ABK11" s="47"/>
      <c r="ABL11" s="47"/>
      <c r="ABM11" s="47"/>
      <c r="ABN11" s="47"/>
      <c r="ABO11" s="47"/>
      <c r="ABP11" s="47"/>
      <c r="ABQ11" s="47"/>
      <c r="ABR11" s="47"/>
      <c r="ABS11" s="47"/>
      <c r="ABT11" s="47"/>
      <c r="ABU11" s="47"/>
      <c r="ABV11" s="47"/>
      <c r="ABW11" s="47"/>
      <c r="ABX11" s="47"/>
      <c r="ABY11" s="47"/>
      <c r="ABZ11" s="47"/>
      <c r="ACA11" s="47"/>
      <c r="ACB11" s="47"/>
      <c r="ACC11" s="47"/>
      <c r="ACD11" s="47"/>
      <c r="ACE11" s="47"/>
      <c r="ACF11" s="47"/>
      <c r="ACG11" s="47"/>
      <c r="ACH11" s="47"/>
      <c r="ACI11" s="47"/>
      <c r="ACJ11" s="47"/>
      <c r="ACK11" s="47"/>
      <c r="ACL11" s="47"/>
      <c r="ACM11" s="47"/>
      <c r="ACN11" s="47"/>
      <c r="ACO11" s="47"/>
      <c r="ACP11" s="47"/>
      <c r="ACQ11" s="47"/>
      <c r="ACR11" s="47"/>
      <c r="ACS11" s="47"/>
      <c r="ACT11" s="47"/>
      <c r="ACU11" s="47"/>
      <c r="ACV11" s="47"/>
      <c r="ACW11" s="47"/>
      <c r="ACX11" s="47"/>
      <c r="ACY11" s="47"/>
      <c r="ACZ11" s="47"/>
      <c r="ADA11" s="47"/>
      <c r="ADB11" s="47"/>
      <c r="ADC11" s="47"/>
      <c r="ADD11" s="47"/>
      <c r="ADE11" s="47"/>
      <c r="ADF11" s="47"/>
      <c r="ADG11" s="47"/>
      <c r="ADH11" s="47"/>
      <c r="ADI11" s="47"/>
      <c r="ADJ11" s="47"/>
      <c r="ADK11" s="47"/>
      <c r="ADL11" s="47"/>
      <c r="ADM11" s="47"/>
      <c r="ADN11" s="47"/>
      <c r="ADO11" s="47"/>
      <c r="ADP11" s="47"/>
      <c r="ADQ11" s="47"/>
      <c r="ADR11" s="47"/>
      <c r="ADS11" s="47"/>
      <c r="ADT11" s="47"/>
      <c r="ADU11" s="47"/>
      <c r="ADV11" s="47"/>
      <c r="ADW11" s="47"/>
      <c r="ADX11" s="47"/>
      <c r="ADY11" s="47"/>
      <c r="ADZ11" s="47"/>
      <c r="AEA11" s="47"/>
      <c r="AEB11" s="47"/>
      <c r="AEC11" s="47"/>
      <c r="AED11" s="47"/>
      <c r="AEE11" s="47"/>
      <c r="AEF11" s="47"/>
      <c r="AEG11" s="47"/>
      <c r="AEH11" s="47"/>
      <c r="AEI11" s="47"/>
      <c r="AEJ11" s="47"/>
      <c r="AEK11" s="47"/>
      <c r="AEL11" s="47"/>
      <c r="AEM11" s="47"/>
      <c r="AEN11" s="47"/>
      <c r="AEO11" s="47"/>
      <c r="AEP11" s="47"/>
      <c r="AEQ11" s="47"/>
      <c r="AER11" s="47"/>
      <c r="AES11" s="47"/>
      <c r="AET11" s="47"/>
      <c r="AEU11" s="47"/>
      <c r="AEV11" s="47"/>
      <c r="AEW11" s="47"/>
      <c r="AEX11" s="47"/>
      <c r="AEY11" s="47"/>
      <c r="AEZ11" s="47"/>
      <c r="AFA11" s="47"/>
      <c r="AFB11" s="47"/>
      <c r="AFC11" s="47"/>
      <c r="AFD11" s="47"/>
      <c r="AFE11" s="47"/>
      <c r="AFF11" s="47"/>
      <c r="AFG11" s="47"/>
      <c r="AFH11" s="47"/>
      <c r="AFI11" s="47"/>
      <c r="AFJ11" s="47"/>
      <c r="AFK11" s="47"/>
      <c r="AFL11" s="47"/>
      <c r="AFM11" s="47"/>
      <c r="AFN11" s="47"/>
      <c r="AFO11" s="47"/>
      <c r="AFP11" s="47"/>
      <c r="AFQ11" s="47"/>
      <c r="AFR11" s="47"/>
      <c r="AFS11" s="47"/>
      <c r="AFT11" s="47"/>
      <c r="AFU11" s="47"/>
      <c r="AFV11" s="47"/>
      <c r="AFW11" s="47"/>
      <c r="AFX11" s="47"/>
      <c r="AFY11" s="47"/>
      <c r="AFZ11" s="47"/>
      <c r="AGA11" s="47"/>
      <c r="AGB11" s="47"/>
      <c r="AGC11" s="47"/>
      <c r="AGD11" s="47"/>
      <c r="AGE11" s="47"/>
      <c r="AGF11" s="47"/>
      <c r="AGG11" s="47"/>
      <c r="AGH11" s="47"/>
      <c r="AGI11" s="47"/>
      <c r="AGJ11" s="47"/>
      <c r="AGK11" s="47"/>
      <c r="AGL11" s="47"/>
      <c r="AGM11" s="47"/>
      <c r="AGN11" s="47"/>
      <c r="AGO11" s="47"/>
      <c r="AGP11" s="47"/>
      <c r="AGQ11" s="47"/>
      <c r="AGR11" s="47"/>
      <c r="AGS11" s="47"/>
      <c r="AGT11" s="47"/>
      <c r="AGU11" s="47"/>
      <c r="AGV11" s="47"/>
      <c r="AGW11" s="47"/>
      <c r="AGX11" s="47"/>
      <c r="AGY11" s="47"/>
      <c r="AGZ11" s="47"/>
      <c r="AHA11" s="47"/>
      <c r="AHB11" s="47"/>
      <c r="AHC11" s="47"/>
      <c r="AHD11" s="47"/>
      <c r="AHE11" s="47"/>
      <c r="AHF11" s="47"/>
      <c r="AHG11" s="47"/>
      <c r="AHH11" s="47"/>
      <c r="AHI11" s="47"/>
      <c r="AHJ11" s="47"/>
      <c r="AHK11" s="47"/>
      <c r="AHL11" s="47"/>
      <c r="AHM11" s="47"/>
      <c r="AHN11" s="47"/>
      <c r="AHO11" s="47"/>
      <c r="AHP11" s="47"/>
      <c r="AHQ11" s="47"/>
      <c r="AHR11" s="47"/>
      <c r="AHS11" s="47"/>
      <c r="AHT11" s="47"/>
      <c r="AHU11" s="47"/>
      <c r="AHV11" s="47"/>
      <c r="AHW11" s="47"/>
      <c r="AHX11" s="47"/>
      <c r="AHY11" s="47"/>
      <c r="AHZ11" s="47"/>
      <c r="AIA11" s="47"/>
      <c r="AIB11" s="47"/>
      <c r="AIC11" s="47"/>
      <c r="AID11" s="47"/>
      <c r="AIE11" s="47"/>
      <c r="AIF11" s="47"/>
      <c r="AIG11" s="47"/>
      <c r="AIH11" s="47"/>
      <c r="AII11" s="47"/>
      <c r="AIJ11" s="47"/>
      <c r="AIK11" s="47"/>
      <c r="AIL11" s="47"/>
      <c r="AIM11" s="47"/>
      <c r="AIN11" s="47"/>
      <c r="AIO11" s="47"/>
      <c r="AIP11" s="47"/>
      <c r="AIQ11" s="47"/>
      <c r="AIR11" s="47"/>
      <c r="AIS11" s="47"/>
      <c r="AIT11" s="47"/>
      <c r="AIU11" s="47"/>
      <c r="AIV11" s="47"/>
      <c r="AIW11" s="47"/>
      <c r="AIX11" s="47"/>
      <c r="AIY11" s="47"/>
      <c r="AIZ11" s="47"/>
      <c r="AJA11" s="47"/>
      <c r="AJB11" s="47"/>
      <c r="AJC11" s="47"/>
      <c r="AJD11" s="47"/>
      <c r="AJE11" s="47"/>
      <c r="AJF11" s="47"/>
      <c r="AJG11" s="47"/>
      <c r="AJH11" s="47"/>
      <c r="AJI11" s="47"/>
      <c r="AJJ11" s="47"/>
      <c r="AJK11" s="47"/>
      <c r="AJL11" s="47"/>
      <c r="AJM11" s="47"/>
      <c r="AJN11" s="47"/>
      <c r="AJO11" s="47"/>
      <c r="AJP11" s="47"/>
      <c r="AJQ11" s="47"/>
      <c r="AJR11" s="47"/>
      <c r="AJS11" s="47"/>
      <c r="AJT11" s="47"/>
      <c r="AJU11" s="47"/>
      <c r="AJV11" s="47"/>
      <c r="AJW11" s="47"/>
      <c r="AJX11" s="47"/>
      <c r="AJY11" s="47"/>
      <c r="AJZ11" s="47"/>
      <c r="AKA11" s="47"/>
      <c r="AKB11" s="47"/>
      <c r="AKC11" s="47"/>
      <c r="AKD11" s="47"/>
      <c r="AKE11" s="47"/>
      <c r="AKF11" s="47"/>
      <c r="AKG11" s="47"/>
      <c r="AKH11" s="47"/>
      <c r="AKI11" s="47"/>
      <c r="AKJ11" s="47"/>
      <c r="AKK11" s="47"/>
      <c r="AKL11" s="47"/>
      <c r="AKM11" s="47"/>
      <c r="AKN11" s="47"/>
      <c r="AKO11" s="47"/>
      <c r="AKP11" s="47"/>
      <c r="AKQ11" s="47"/>
      <c r="AKR11" s="47"/>
      <c r="AKS11" s="47"/>
      <c r="AKT11" s="47"/>
      <c r="AKU11" s="47"/>
      <c r="AKV11" s="47"/>
      <c r="AKW11" s="47"/>
      <c r="AKX11" s="47"/>
      <c r="AKY11" s="47"/>
      <c r="AKZ11" s="47"/>
      <c r="ALA11" s="47"/>
      <c r="ALB11" s="47"/>
      <c r="ALC11" s="47"/>
      <c r="ALD11" s="47"/>
      <c r="ALE11" s="47"/>
      <c r="ALF11" s="47"/>
      <c r="ALG11" s="47"/>
      <c r="ALH11" s="47"/>
      <c r="ALI11" s="47"/>
      <c r="ALJ11" s="47"/>
      <c r="ALK11" s="47"/>
      <c r="ALL11" s="47"/>
      <c r="ALM11" s="47"/>
      <c r="ALN11" s="47"/>
      <c r="ALO11" s="47"/>
      <c r="ALP11" s="47"/>
      <c r="ALQ11" s="47"/>
      <c r="ALR11" s="47"/>
      <c r="ALS11" s="47"/>
      <c r="ALT11" s="47"/>
      <c r="ALU11" s="47"/>
      <c r="ALV11" s="47"/>
      <c r="ALW11" s="47"/>
      <c r="ALX11" s="47"/>
      <c r="ALY11" s="47"/>
      <c r="ALZ11" s="47"/>
      <c r="AMA11" s="47"/>
      <c r="AMB11" s="47"/>
      <c r="AMC11" s="47"/>
      <c r="AMD11" s="47"/>
      <c r="AME11" s="47"/>
      <c r="AMF11" s="47"/>
      <c r="AMG11" s="47"/>
      <c r="AMH11" s="47"/>
      <c r="AMI11" s="47"/>
      <c r="AMJ11" s="47"/>
    </row>
    <row r="12" spans="1:1024" x14ac:dyDescent="0.25">
      <c r="A12" s="54"/>
      <c r="B12" s="55"/>
      <c r="C12" s="56"/>
      <c r="D12" s="57"/>
      <c r="E12" s="58"/>
      <c r="F12" s="58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  <c r="AAZ12" s="47"/>
      <c r="ABA12" s="47"/>
      <c r="ABB12" s="47"/>
      <c r="ABC12" s="47"/>
      <c r="ABD12" s="47"/>
      <c r="ABE12" s="47"/>
      <c r="ABF12" s="47"/>
      <c r="ABG12" s="47"/>
      <c r="ABH12" s="47"/>
      <c r="ABI12" s="47"/>
      <c r="ABJ12" s="47"/>
      <c r="ABK12" s="47"/>
      <c r="ABL12" s="47"/>
      <c r="ABM12" s="47"/>
      <c r="ABN12" s="47"/>
      <c r="ABO12" s="47"/>
      <c r="ABP12" s="47"/>
      <c r="ABQ12" s="47"/>
      <c r="ABR12" s="47"/>
      <c r="ABS12" s="47"/>
      <c r="ABT12" s="47"/>
      <c r="ABU12" s="47"/>
      <c r="ABV12" s="47"/>
      <c r="ABW12" s="47"/>
      <c r="ABX12" s="47"/>
      <c r="ABY12" s="47"/>
      <c r="ABZ12" s="47"/>
      <c r="ACA12" s="47"/>
      <c r="ACB12" s="47"/>
      <c r="ACC12" s="47"/>
      <c r="ACD12" s="47"/>
      <c r="ACE12" s="47"/>
      <c r="ACF12" s="47"/>
      <c r="ACG12" s="47"/>
      <c r="ACH12" s="47"/>
      <c r="ACI12" s="47"/>
      <c r="ACJ12" s="47"/>
      <c r="ACK12" s="47"/>
      <c r="ACL12" s="47"/>
      <c r="ACM12" s="47"/>
      <c r="ACN12" s="47"/>
      <c r="ACO12" s="47"/>
      <c r="ACP12" s="47"/>
      <c r="ACQ12" s="47"/>
      <c r="ACR12" s="47"/>
      <c r="ACS12" s="47"/>
      <c r="ACT12" s="47"/>
      <c r="ACU12" s="47"/>
      <c r="ACV12" s="47"/>
      <c r="ACW12" s="47"/>
      <c r="ACX12" s="47"/>
      <c r="ACY12" s="47"/>
      <c r="ACZ12" s="47"/>
      <c r="ADA12" s="47"/>
      <c r="ADB12" s="47"/>
      <c r="ADC12" s="47"/>
      <c r="ADD12" s="47"/>
      <c r="ADE12" s="47"/>
      <c r="ADF12" s="47"/>
      <c r="ADG12" s="47"/>
      <c r="ADH12" s="47"/>
      <c r="ADI12" s="47"/>
      <c r="ADJ12" s="47"/>
      <c r="ADK12" s="47"/>
      <c r="ADL12" s="47"/>
      <c r="ADM12" s="47"/>
      <c r="ADN12" s="47"/>
      <c r="ADO12" s="47"/>
      <c r="ADP12" s="47"/>
      <c r="ADQ12" s="47"/>
      <c r="ADR12" s="47"/>
      <c r="ADS12" s="47"/>
      <c r="ADT12" s="47"/>
      <c r="ADU12" s="47"/>
      <c r="ADV12" s="47"/>
      <c r="ADW12" s="47"/>
      <c r="ADX12" s="47"/>
      <c r="ADY12" s="47"/>
      <c r="ADZ12" s="47"/>
      <c r="AEA12" s="47"/>
      <c r="AEB12" s="47"/>
      <c r="AEC12" s="47"/>
      <c r="AED12" s="47"/>
      <c r="AEE12" s="47"/>
      <c r="AEF12" s="47"/>
      <c r="AEG12" s="47"/>
      <c r="AEH12" s="47"/>
      <c r="AEI12" s="47"/>
      <c r="AEJ12" s="47"/>
      <c r="AEK12" s="47"/>
      <c r="AEL12" s="47"/>
      <c r="AEM12" s="47"/>
      <c r="AEN12" s="47"/>
      <c r="AEO12" s="47"/>
      <c r="AEP12" s="47"/>
      <c r="AEQ12" s="47"/>
      <c r="AER12" s="47"/>
      <c r="AES12" s="47"/>
      <c r="AET12" s="47"/>
      <c r="AEU12" s="47"/>
      <c r="AEV12" s="47"/>
      <c r="AEW12" s="47"/>
      <c r="AEX12" s="47"/>
      <c r="AEY12" s="47"/>
      <c r="AEZ12" s="47"/>
      <c r="AFA12" s="47"/>
      <c r="AFB12" s="47"/>
      <c r="AFC12" s="47"/>
      <c r="AFD12" s="47"/>
      <c r="AFE12" s="47"/>
      <c r="AFF12" s="47"/>
      <c r="AFG12" s="47"/>
      <c r="AFH12" s="47"/>
      <c r="AFI12" s="47"/>
      <c r="AFJ12" s="47"/>
      <c r="AFK12" s="47"/>
      <c r="AFL12" s="47"/>
      <c r="AFM12" s="47"/>
      <c r="AFN12" s="47"/>
      <c r="AFO12" s="47"/>
      <c r="AFP12" s="47"/>
      <c r="AFQ12" s="47"/>
      <c r="AFR12" s="47"/>
      <c r="AFS12" s="47"/>
      <c r="AFT12" s="47"/>
      <c r="AFU12" s="47"/>
      <c r="AFV12" s="47"/>
      <c r="AFW12" s="47"/>
      <c r="AFX12" s="47"/>
      <c r="AFY12" s="47"/>
      <c r="AFZ12" s="47"/>
      <c r="AGA12" s="47"/>
      <c r="AGB12" s="47"/>
      <c r="AGC12" s="47"/>
      <c r="AGD12" s="47"/>
      <c r="AGE12" s="47"/>
      <c r="AGF12" s="47"/>
      <c r="AGG12" s="47"/>
      <c r="AGH12" s="47"/>
      <c r="AGI12" s="47"/>
      <c r="AGJ12" s="47"/>
      <c r="AGK12" s="47"/>
      <c r="AGL12" s="47"/>
      <c r="AGM12" s="47"/>
      <c r="AGN12" s="47"/>
      <c r="AGO12" s="47"/>
      <c r="AGP12" s="47"/>
      <c r="AGQ12" s="47"/>
      <c r="AGR12" s="47"/>
      <c r="AGS12" s="47"/>
      <c r="AGT12" s="47"/>
      <c r="AGU12" s="47"/>
      <c r="AGV12" s="47"/>
      <c r="AGW12" s="47"/>
      <c r="AGX12" s="47"/>
      <c r="AGY12" s="47"/>
      <c r="AGZ12" s="47"/>
      <c r="AHA12" s="47"/>
      <c r="AHB12" s="47"/>
      <c r="AHC12" s="47"/>
      <c r="AHD12" s="47"/>
      <c r="AHE12" s="47"/>
      <c r="AHF12" s="47"/>
      <c r="AHG12" s="47"/>
      <c r="AHH12" s="47"/>
      <c r="AHI12" s="47"/>
      <c r="AHJ12" s="47"/>
      <c r="AHK12" s="47"/>
      <c r="AHL12" s="47"/>
      <c r="AHM12" s="47"/>
      <c r="AHN12" s="47"/>
      <c r="AHO12" s="47"/>
      <c r="AHP12" s="47"/>
      <c r="AHQ12" s="47"/>
      <c r="AHR12" s="47"/>
      <c r="AHS12" s="47"/>
      <c r="AHT12" s="47"/>
      <c r="AHU12" s="47"/>
      <c r="AHV12" s="47"/>
      <c r="AHW12" s="47"/>
      <c r="AHX12" s="47"/>
      <c r="AHY12" s="47"/>
      <c r="AHZ12" s="47"/>
      <c r="AIA12" s="47"/>
      <c r="AIB12" s="47"/>
      <c r="AIC12" s="47"/>
      <c r="AID12" s="47"/>
      <c r="AIE12" s="47"/>
      <c r="AIF12" s="47"/>
      <c r="AIG12" s="47"/>
      <c r="AIH12" s="47"/>
      <c r="AII12" s="47"/>
      <c r="AIJ12" s="47"/>
      <c r="AIK12" s="47"/>
      <c r="AIL12" s="47"/>
      <c r="AIM12" s="47"/>
      <c r="AIN12" s="47"/>
      <c r="AIO12" s="47"/>
      <c r="AIP12" s="47"/>
      <c r="AIQ12" s="47"/>
      <c r="AIR12" s="47"/>
      <c r="AIS12" s="47"/>
      <c r="AIT12" s="47"/>
      <c r="AIU12" s="47"/>
      <c r="AIV12" s="47"/>
      <c r="AIW12" s="47"/>
      <c r="AIX12" s="47"/>
      <c r="AIY12" s="47"/>
      <c r="AIZ12" s="47"/>
      <c r="AJA12" s="47"/>
      <c r="AJB12" s="47"/>
      <c r="AJC12" s="47"/>
      <c r="AJD12" s="47"/>
      <c r="AJE12" s="47"/>
      <c r="AJF12" s="47"/>
      <c r="AJG12" s="47"/>
      <c r="AJH12" s="47"/>
      <c r="AJI12" s="47"/>
      <c r="AJJ12" s="47"/>
      <c r="AJK12" s="47"/>
      <c r="AJL12" s="47"/>
      <c r="AJM12" s="47"/>
      <c r="AJN12" s="47"/>
      <c r="AJO12" s="47"/>
      <c r="AJP12" s="47"/>
      <c r="AJQ12" s="47"/>
      <c r="AJR12" s="47"/>
      <c r="AJS12" s="47"/>
      <c r="AJT12" s="47"/>
      <c r="AJU12" s="47"/>
      <c r="AJV12" s="47"/>
      <c r="AJW12" s="47"/>
      <c r="AJX12" s="47"/>
      <c r="AJY12" s="47"/>
      <c r="AJZ12" s="47"/>
      <c r="AKA12" s="47"/>
      <c r="AKB12" s="47"/>
      <c r="AKC12" s="47"/>
      <c r="AKD12" s="47"/>
      <c r="AKE12" s="47"/>
      <c r="AKF12" s="47"/>
      <c r="AKG12" s="47"/>
      <c r="AKH12" s="47"/>
      <c r="AKI12" s="47"/>
      <c r="AKJ12" s="47"/>
      <c r="AKK12" s="47"/>
      <c r="AKL12" s="47"/>
      <c r="AKM12" s="47"/>
      <c r="AKN12" s="47"/>
      <c r="AKO12" s="47"/>
      <c r="AKP12" s="47"/>
      <c r="AKQ12" s="47"/>
      <c r="AKR12" s="47"/>
      <c r="AKS12" s="47"/>
      <c r="AKT12" s="47"/>
      <c r="AKU12" s="47"/>
      <c r="AKV12" s="47"/>
      <c r="AKW12" s="47"/>
      <c r="AKX12" s="47"/>
      <c r="AKY12" s="47"/>
      <c r="AKZ12" s="47"/>
      <c r="ALA12" s="47"/>
      <c r="ALB12" s="47"/>
      <c r="ALC12" s="47"/>
      <c r="ALD12" s="47"/>
      <c r="ALE12" s="47"/>
      <c r="ALF12" s="47"/>
      <c r="ALG12" s="47"/>
      <c r="ALH12" s="47"/>
      <c r="ALI12" s="47"/>
      <c r="ALJ12" s="47"/>
      <c r="ALK12" s="47"/>
      <c r="ALL12" s="47"/>
      <c r="ALM12" s="47"/>
      <c r="ALN12" s="47"/>
      <c r="ALO12" s="47"/>
      <c r="ALP12" s="47"/>
      <c r="ALQ12" s="47"/>
      <c r="ALR12" s="47"/>
      <c r="ALS12" s="47"/>
      <c r="ALT12" s="47"/>
      <c r="ALU12" s="47"/>
      <c r="ALV12" s="47"/>
      <c r="ALW12" s="47"/>
      <c r="ALX12" s="47"/>
      <c r="ALY12" s="47"/>
      <c r="ALZ12" s="47"/>
      <c r="AMA12" s="47"/>
      <c r="AMB12" s="47"/>
      <c r="AMC12" s="47"/>
      <c r="AMD12" s="47"/>
      <c r="AME12" s="47"/>
      <c r="AMF12" s="47"/>
      <c r="AMG12" s="47"/>
      <c r="AMH12" s="47"/>
      <c r="AMI12" s="47"/>
      <c r="AMJ12" s="47"/>
    </row>
    <row r="13" spans="1:1024" ht="63" x14ac:dyDescent="0.25">
      <c r="A13" s="59" t="s">
        <v>26</v>
      </c>
      <c r="B13" s="59" t="s">
        <v>3</v>
      </c>
      <c r="C13" s="59" t="s">
        <v>57</v>
      </c>
      <c r="D13" s="60" t="s">
        <v>4</v>
      </c>
      <c r="E13" s="61" t="s">
        <v>5</v>
      </c>
      <c r="F13" s="62" t="s">
        <v>6</v>
      </c>
      <c r="G13" s="63" t="s">
        <v>58</v>
      </c>
      <c r="H13" s="60" t="s">
        <v>7</v>
      </c>
      <c r="I13" s="64"/>
      <c r="J13" s="65"/>
      <c r="K13" s="65"/>
      <c r="L13" s="66"/>
      <c r="M13" s="65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</row>
    <row r="14" spans="1:1024" ht="15.75" x14ac:dyDescent="0.25">
      <c r="A14" s="68"/>
      <c r="B14" s="69"/>
      <c r="C14" s="70"/>
      <c r="D14" s="71"/>
      <c r="E14" s="72"/>
      <c r="F14" s="73"/>
      <c r="G14" s="74">
        <f>F14*E14</f>
        <v>0</v>
      </c>
      <c r="H14" s="75"/>
      <c r="I14" s="47"/>
      <c r="J14" s="47"/>
      <c r="K14" s="47"/>
      <c r="L14" s="47"/>
      <c r="M14" s="4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67"/>
      <c r="UW14" s="67"/>
      <c r="UX14" s="67"/>
      <c r="UY14" s="6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67"/>
      <c r="VK14" s="67"/>
      <c r="VL14" s="67"/>
      <c r="VM14" s="6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67"/>
      <c r="VY14" s="67"/>
      <c r="VZ14" s="67"/>
      <c r="WA14" s="6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67"/>
      <c r="WM14" s="67"/>
      <c r="WN14" s="67"/>
      <c r="WO14" s="6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67"/>
      <c r="XA14" s="67"/>
      <c r="XB14" s="67"/>
      <c r="XC14" s="6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67"/>
      <c r="XO14" s="67"/>
      <c r="XP14" s="67"/>
      <c r="XQ14" s="6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67"/>
      <c r="YC14" s="67"/>
      <c r="YD14" s="67"/>
      <c r="YE14" s="6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67"/>
      <c r="YQ14" s="67"/>
      <c r="YR14" s="67"/>
      <c r="YS14" s="6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67"/>
      <c r="ZE14" s="67"/>
      <c r="ZF14" s="67"/>
      <c r="ZG14" s="6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67"/>
      <c r="ZS14" s="67"/>
      <c r="ZT14" s="67"/>
      <c r="ZU14" s="6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67"/>
      <c r="AAG14" s="67"/>
      <c r="AAH14" s="67"/>
      <c r="AAI14" s="6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67"/>
      <c r="AAU14" s="67"/>
      <c r="AAV14" s="67"/>
      <c r="AAW14" s="67"/>
      <c r="AAX14" s="67"/>
      <c r="AAY14" s="67"/>
      <c r="AAZ14" s="67"/>
      <c r="ABA14" s="67"/>
      <c r="ABB14" s="67"/>
      <c r="ABC14" s="67"/>
      <c r="ABD14" s="67"/>
      <c r="ABE14" s="67"/>
      <c r="ABF14" s="67"/>
      <c r="ABG14" s="67"/>
      <c r="ABH14" s="67"/>
      <c r="ABI14" s="67"/>
      <c r="ABJ14" s="67"/>
      <c r="ABK14" s="67"/>
      <c r="ABL14" s="67"/>
      <c r="ABM14" s="67"/>
      <c r="ABN14" s="67"/>
      <c r="ABO14" s="67"/>
      <c r="ABP14" s="67"/>
      <c r="ABQ14" s="67"/>
      <c r="ABR14" s="67"/>
      <c r="ABS14" s="67"/>
      <c r="ABT14" s="67"/>
      <c r="ABU14" s="67"/>
      <c r="ABV14" s="67"/>
      <c r="ABW14" s="67"/>
      <c r="ABX14" s="67"/>
      <c r="ABY14" s="67"/>
      <c r="ABZ14" s="67"/>
      <c r="ACA14" s="67"/>
      <c r="ACB14" s="67"/>
      <c r="ACC14" s="67"/>
      <c r="ACD14" s="67"/>
      <c r="ACE14" s="67"/>
      <c r="ACF14" s="67"/>
      <c r="ACG14" s="67"/>
      <c r="ACH14" s="67"/>
      <c r="ACI14" s="67"/>
      <c r="ACJ14" s="67"/>
      <c r="ACK14" s="67"/>
      <c r="ACL14" s="67"/>
      <c r="ACM14" s="67"/>
      <c r="ACN14" s="67"/>
      <c r="ACO14" s="67"/>
      <c r="ACP14" s="67"/>
      <c r="ACQ14" s="67"/>
      <c r="ACR14" s="67"/>
      <c r="ACS14" s="67"/>
      <c r="ACT14" s="67"/>
      <c r="ACU14" s="67"/>
      <c r="ACV14" s="67"/>
      <c r="ACW14" s="67"/>
      <c r="ACX14" s="67"/>
      <c r="ACY14" s="67"/>
      <c r="ACZ14" s="67"/>
      <c r="ADA14" s="67"/>
      <c r="ADB14" s="67"/>
      <c r="ADC14" s="67"/>
      <c r="ADD14" s="67"/>
      <c r="ADE14" s="67"/>
      <c r="ADF14" s="67"/>
      <c r="ADG14" s="67"/>
      <c r="ADH14" s="67"/>
      <c r="ADI14" s="67"/>
      <c r="ADJ14" s="67"/>
      <c r="ADK14" s="67"/>
      <c r="ADL14" s="67"/>
      <c r="ADM14" s="67"/>
      <c r="ADN14" s="67"/>
      <c r="ADO14" s="67"/>
      <c r="ADP14" s="67"/>
      <c r="ADQ14" s="67"/>
      <c r="ADR14" s="67"/>
      <c r="ADS14" s="67"/>
      <c r="ADT14" s="67"/>
      <c r="ADU14" s="67"/>
      <c r="ADV14" s="67"/>
      <c r="ADW14" s="67"/>
      <c r="ADX14" s="67"/>
      <c r="ADY14" s="67"/>
      <c r="ADZ14" s="67"/>
      <c r="AEA14" s="67"/>
      <c r="AEB14" s="67"/>
      <c r="AEC14" s="67"/>
      <c r="AED14" s="67"/>
      <c r="AEE14" s="67"/>
      <c r="AEF14" s="67"/>
      <c r="AEG14" s="67"/>
      <c r="AEH14" s="67"/>
      <c r="AEI14" s="67"/>
      <c r="AEJ14" s="67"/>
      <c r="AEK14" s="67"/>
      <c r="AEL14" s="67"/>
      <c r="AEM14" s="67"/>
      <c r="AEN14" s="67"/>
      <c r="AEO14" s="67"/>
      <c r="AEP14" s="67"/>
      <c r="AEQ14" s="67"/>
      <c r="AER14" s="67"/>
      <c r="AES14" s="67"/>
      <c r="AET14" s="67"/>
      <c r="AEU14" s="67"/>
      <c r="AEV14" s="67"/>
      <c r="AEW14" s="67"/>
      <c r="AEX14" s="67"/>
      <c r="AEY14" s="67"/>
      <c r="AEZ14" s="67"/>
      <c r="AFA14" s="67"/>
      <c r="AFB14" s="67"/>
      <c r="AFC14" s="67"/>
      <c r="AFD14" s="67"/>
      <c r="AFE14" s="67"/>
      <c r="AFF14" s="67"/>
      <c r="AFG14" s="67"/>
      <c r="AFH14" s="67"/>
      <c r="AFI14" s="67"/>
      <c r="AFJ14" s="67"/>
      <c r="AFK14" s="67"/>
      <c r="AFL14" s="67"/>
      <c r="AFM14" s="67"/>
      <c r="AFN14" s="67"/>
      <c r="AFO14" s="67"/>
      <c r="AFP14" s="67"/>
      <c r="AFQ14" s="67"/>
      <c r="AFR14" s="67"/>
      <c r="AFS14" s="67"/>
      <c r="AFT14" s="67"/>
      <c r="AFU14" s="67"/>
      <c r="AFV14" s="67"/>
      <c r="AFW14" s="67"/>
      <c r="AFX14" s="67"/>
      <c r="AFY14" s="67"/>
      <c r="AFZ14" s="67"/>
      <c r="AGA14" s="67"/>
      <c r="AGB14" s="67"/>
      <c r="AGC14" s="67"/>
      <c r="AGD14" s="67"/>
      <c r="AGE14" s="67"/>
      <c r="AGF14" s="67"/>
      <c r="AGG14" s="67"/>
      <c r="AGH14" s="67"/>
      <c r="AGI14" s="67"/>
      <c r="AGJ14" s="67"/>
      <c r="AGK14" s="67"/>
      <c r="AGL14" s="67"/>
      <c r="AGM14" s="67"/>
      <c r="AGN14" s="67"/>
      <c r="AGO14" s="67"/>
      <c r="AGP14" s="67"/>
      <c r="AGQ14" s="67"/>
      <c r="AGR14" s="67"/>
      <c r="AGS14" s="67"/>
      <c r="AGT14" s="67"/>
      <c r="AGU14" s="67"/>
      <c r="AGV14" s="67"/>
      <c r="AGW14" s="67"/>
      <c r="AGX14" s="67"/>
      <c r="AGY14" s="67"/>
      <c r="AGZ14" s="67"/>
      <c r="AHA14" s="67"/>
      <c r="AHB14" s="67"/>
      <c r="AHC14" s="67"/>
      <c r="AHD14" s="67"/>
      <c r="AHE14" s="67"/>
      <c r="AHF14" s="67"/>
      <c r="AHG14" s="67"/>
      <c r="AHH14" s="67"/>
      <c r="AHI14" s="67"/>
      <c r="AHJ14" s="67"/>
      <c r="AHK14" s="67"/>
      <c r="AHL14" s="67"/>
      <c r="AHM14" s="67"/>
      <c r="AHN14" s="67"/>
      <c r="AHO14" s="67"/>
      <c r="AHP14" s="67"/>
      <c r="AHQ14" s="67"/>
      <c r="AHR14" s="67"/>
      <c r="AHS14" s="67"/>
      <c r="AHT14" s="67"/>
      <c r="AHU14" s="67"/>
      <c r="AHV14" s="67"/>
      <c r="AHW14" s="67"/>
      <c r="AHX14" s="67"/>
      <c r="AHY14" s="67"/>
      <c r="AHZ14" s="67"/>
      <c r="AIA14" s="67"/>
      <c r="AIB14" s="67"/>
      <c r="AIC14" s="67"/>
      <c r="AID14" s="67"/>
      <c r="AIE14" s="67"/>
      <c r="AIF14" s="67"/>
      <c r="AIG14" s="67"/>
      <c r="AIH14" s="67"/>
      <c r="AII14" s="67"/>
      <c r="AIJ14" s="67"/>
      <c r="AIK14" s="67"/>
      <c r="AIL14" s="67"/>
      <c r="AIM14" s="67"/>
      <c r="AIN14" s="67"/>
      <c r="AIO14" s="67"/>
      <c r="AIP14" s="67"/>
      <c r="AIQ14" s="67"/>
      <c r="AIR14" s="67"/>
      <c r="AIS14" s="67"/>
      <c r="AIT14" s="67"/>
      <c r="AIU14" s="67"/>
      <c r="AIV14" s="67"/>
      <c r="AIW14" s="67"/>
      <c r="AIX14" s="67"/>
      <c r="AIY14" s="67"/>
      <c r="AIZ14" s="67"/>
      <c r="AJA14" s="67"/>
      <c r="AJB14" s="67"/>
      <c r="AJC14" s="67"/>
      <c r="AJD14" s="67"/>
      <c r="AJE14" s="67"/>
      <c r="AJF14" s="67"/>
      <c r="AJG14" s="67"/>
      <c r="AJH14" s="67"/>
      <c r="AJI14" s="67"/>
      <c r="AJJ14" s="67"/>
      <c r="AJK14" s="67"/>
      <c r="AJL14" s="67"/>
      <c r="AJM14" s="67"/>
      <c r="AJN14" s="67"/>
      <c r="AJO14" s="67"/>
      <c r="AJP14" s="67"/>
      <c r="AJQ14" s="67"/>
      <c r="AJR14" s="67"/>
      <c r="AJS14" s="67"/>
      <c r="AJT14" s="67"/>
      <c r="AJU14" s="67"/>
      <c r="AJV14" s="67"/>
      <c r="AJW14" s="67"/>
      <c r="AJX14" s="67"/>
      <c r="AJY14" s="67"/>
      <c r="AJZ14" s="67"/>
      <c r="AKA14" s="67"/>
      <c r="AKB14" s="67"/>
      <c r="AKC14" s="67"/>
      <c r="AKD14" s="67"/>
      <c r="AKE14" s="67"/>
      <c r="AKF14" s="67"/>
      <c r="AKG14" s="67"/>
      <c r="AKH14" s="67"/>
      <c r="AKI14" s="67"/>
      <c r="AKJ14" s="67"/>
      <c r="AKK14" s="67"/>
      <c r="AKL14" s="67"/>
      <c r="AKM14" s="67"/>
      <c r="AKN14" s="67"/>
      <c r="AKO14" s="67"/>
      <c r="AKP14" s="67"/>
      <c r="AKQ14" s="67"/>
      <c r="AKR14" s="67"/>
      <c r="AKS14" s="67"/>
      <c r="AKT14" s="67"/>
      <c r="AKU14" s="67"/>
      <c r="AKV14" s="67"/>
      <c r="AKW14" s="67"/>
      <c r="AKX14" s="67"/>
      <c r="AKY14" s="67"/>
      <c r="AKZ14" s="67"/>
      <c r="ALA14" s="67"/>
      <c r="ALB14" s="67"/>
      <c r="ALC14" s="67"/>
      <c r="ALD14" s="67"/>
      <c r="ALE14" s="67"/>
      <c r="ALF14" s="67"/>
      <c r="ALG14" s="67"/>
      <c r="ALH14" s="67"/>
      <c r="ALI14" s="67"/>
      <c r="ALJ14" s="67"/>
      <c r="ALK14" s="67"/>
      <c r="ALL14" s="67"/>
      <c r="ALM14" s="67"/>
      <c r="ALN14" s="67"/>
      <c r="ALO14" s="67"/>
      <c r="ALP14" s="67"/>
      <c r="ALQ14" s="67"/>
      <c r="ALR14" s="67"/>
      <c r="ALS14" s="67"/>
      <c r="ALT14" s="67"/>
      <c r="ALU14" s="67"/>
      <c r="ALV14" s="67"/>
      <c r="ALW14" s="67"/>
      <c r="ALX14" s="67"/>
      <c r="ALY14" s="67"/>
      <c r="ALZ14" s="67"/>
      <c r="AMA14" s="67"/>
      <c r="AMB14" s="67"/>
      <c r="AMC14" s="67"/>
      <c r="AMD14" s="67"/>
      <c r="AME14" s="67"/>
      <c r="AMF14" s="67"/>
      <c r="AMG14" s="67"/>
      <c r="AMH14" s="67"/>
    </row>
    <row r="15" spans="1:1024" ht="15.75" x14ac:dyDescent="0.25">
      <c r="A15" s="68"/>
      <c r="B15" s="69"/>
      <c r="C15" s="73"/>
      <c r="D15" s="71"/>
      <c r="E15" s="72"/>
      <c r="F15" s="73"/>
      <c r="G15" s="74">
        <f t="shared" ref="G15:G21" si="0">F15*E15</f>
        <v>0</v>
      </c>
      <c r="H15" s="76"/>
      <c r="I15" s="47"/>
      <c r="J15" s="47"/>
      <c r="K15" s="47"/>
      <c r="L15" s="47"/>
      <c r="M15" s="4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  <c r="NJ15" s="67"/>
      <c r="NK15" s="67"/>
      <c r="NL15" s="67"/>
      <c r="NM15" s="67"/>
      <c r="NN15" s="67"/>
      <c r="NO15" s="67"/>
      <c r="NP15" s="67"/>
      <c r="NQ15" s="67"/>
      <c r="NR15" s="67"/>
      <c r="NS15" s="67"/>
      <c r="NT15" s="67"/>
      <c r="NU15" s="67"/>
      <c r="NV15" s="67"/>
      <c r="NW15" s="67"/>
      <c r="NX15" s="67"/>
      <c r="NY15" s="67"/>
      <c r="NZ15" s="67"/>
      <c r="OA15" s="67"/>
      <c r="OB15" s="67"/>
      <c r="OC15" s="67"/>
      <c r="OD15" s="67"/>
      <c r="OE15" s="67"/>
      <c r="OF15" s="67"/>
      <c r="OG15" s="67"/>
      <c r="OH15" s="67"/>
      <c r="OI15" s="67"/>
      <c r="OJ15" s="67"/>
      <c r="OK15" s="67"/>
      <c r="OL15" s="67"/>
      <c r="OM15" s="67"/>
      <c r="ON15" s="67"/>
      <c r="OO15" s="67"/>
      <c r="OP15" s="67"/>
      <c r="OQ15" s="67"/>
      <c r="OR15" s="67"/>
      <c r="OS15" s="67"/>
      <c r="OT15" s="67"/>
      <c r="OU15" s="67"/>
      <c r="OV15" s="67"/>
      <c r="OW15" s="67"/>
      <c r="OX15" s="67"/>
      <c r="OY15" s="67"/>
      <c r="OZ15" s="67"/>
      <c r="PA15" s="67"/>
      <c r="PB15" s="67"/>
      <c r="PC15" s="67"/>
      <c r="PD15" s="67"/>
      <c r="PE15" s="67"/>
      <c r="PF15" s="67"/>
      <c r="PG15" s="67"/>
      <c r="PH15" s="67"/>
      <c r="PI15" s="67"/>
      <c r="PJ15" s="67"/>
      <c r="PK15" s="67"/>
      <c r="PL15" s="67"/>
      <c r="PM15" s="67"/>
      <c r="PN15" s="67"/>
      <c r="PO15" s="67"/>
      <c r="PP15" s="67"/>
      <c r="PQ15" s="67"/>
      <c r="PR15" s="67"/>
      <c r="PS15" s="67"/>
      <c r="PT15" s="67"/>
      <c r="PU15" s="67"/>
      <c r="PV15" s="67"/>
      <c r="PW15" s="67"/>
      <c r="PX15" s="67"/>
      <c r="PY15" s="67"/>
      <c r="PZ15" s="67"/>
      <c r="QA15" s="67"/>
      <c r="QB15" s="67"/>
      <c r="QC15" s="67"/>
      <c r="QD15" s="67"/>
      <c r="QE15" s="67"/>
      <c r="QF15" s="67"/>
      <c r="QG15" s="67"/>
      <c r="QH15" s="67"/>
      <c r="QI15" s="67"/>
      <c r="QJ15" s="67"/>
      <c r="QK15" s="67"/>
      <c r="QL15" s="67"/>
      <c r="QM15" s="67"/>
      <c r="QN15" s="67"/>
      <c r="QO15" s="67"/>
      <c r="QP15" s="67"/>
      <c r="QQ15" s="67"/>
      <c r="QR15" s="67"/>
      <c r="QS15" s="67"/>
      <c r="QT15" s="67"/>
      <c r="QU15" s="67"/>
      <c r="QV15" s="67"/>
      <c r="QW15" s="67"/>
      <c r="QX15" s="67"/>
      <c r="QY15" s="67"/>
      <c r="QZ15" s="67"/>
      <c r="RA15" s="67"/>
      <c r="RB15" s="67"/>
      <c r="RC15" s="67"/>
      <c r="RD15" s="67"/>
      <c r="RE15" s="67"/>
      <c r="RF15" s="67"/>
      <c r="RG15" s="67"/>
      <c r="RH15" s="67"/>
      <c r="RI15" s="67"/>
      <c r="RJ15" s="67"/>
      <c r="RK15" s="67"/>
      <c r="RL15" s="67"/>
      <c r="RM15" s="67"/>
      <c r="RN15" s="67"/>
      <c r="RO15" s="67"/>
      <c r="RP15" s="67"/>
      <c r="RQ15" s="67"/>
      <c r="RR15" s="67"/>
      <c r="RS15" s="67"/>
      <c r="RT15" s="67"/>
      <c r="RU15" s="67"/>
      <c r="RV15" s="67"/>
      <c r="RW15" s="67"/>
      <c r="RX15" s="67"/>
      <c r="RY15" s="67"/>
      <c r="RZ15" s="67"/>
      <c r="SA15" s="67"/>
      <c r="SB15" s="67"/>
      <c r="SC15" s="67"/>
      <c r="SD15" s="67"/>
      <c r="SE15" s="67"/>
      <c r="SF15" s="67"/>
      <c r="SG15" s="67"/>
      <c r="SH15" s="67"/>
      <c r="SI15" s="67"/>
      <c r="SJ15" s="67"/>
      <c r="SK15" s="67"/>
      <c r="SL15" s="67"/>
      <c r="SM15" s="67"/>
      <c r="SN15" s="67"/>
      <c r="SO15" s="67"/>
      <c r="SP15" s="67"/>
      <c r="SQ15" s="67"/>
      <c r="SR15" s="67"/>
      <c r="SS15" s="67"/>
      <c r="ST15" s="67"/>
      <c r="SU15" s="67"/>
      <c r="SV15" s="67"/>
      <c r="SW15" s="67"/>
      <c r="SX15" s="67"/>
      <c r="SY15" s="67"/>
      <c r="SZ15" s="67"/>
      <c r="TA15" s="67"/>
      <c r="TB15" s="67"/>
      <c r="TC15" s="67"/>
      <c r="TD15" s="67"/>
      <c r="TE15" s="67"/>
      <c r="TF15" s="67"/>
      <c r="TG15" s="67"/>
      <c r="TH15" s="67"/>
      <c r="TI15" s="67"/>
      <c r="TJ15" s="67"/>
      <c r="TK15" s="67"/>
      <c r="TL15" s="67"/>
      <c r="TM15" s="67"/>
      <c r="TN15" s="67"/>
      <c r="TO15" s="67"/>
      <c r="TP15" s="67"/>
      <c r="TQ15" s="67"/>
      <c r="TR15" s="67"/>
      <c r="TS15" s="67"/>
      <c r="TT15" s="67"/>
      <c r="TU15" s="67"/>
      <c r="TV15" s="67"/>
      <c r="TW15" s="67"/>
      <c r="TX15" s="67"/>
      <c r="TY15" s="67"/>
      <c r="TZ15" s="67"/>
      <c r="UA15" s="67"/>
      <c r="UB15" s="67"/>
      <c r="UC15" s="67"/>
      <c r="UD15" s="67"/>
      <c r="UE15" s="67"/>
      <c r="UF15" s="67"/>
      <c r="UG15" s="67"/>
      <c r="UH15" s="67"/>
      <c r="UI15" s="67"/>
      <c r="UJ15" s="67"/>
      <c r="UK15" s="67"/>
      <c r="UL15" s="67"/>
      <c r="UM15" s="67"/>
      <c r="UN15" s="67"/>
      <c r="UO15" s="67"/>
      <c r="UP15" s="67"/>
      <c r="UQ15" s="67"/>
      <c r="UR15" s="67"/>
      <c r="US15" s="67"/>
      <c r="UT15" s="67"/>
      <c r="UU15" s="67"/>
      <c r="UV15" s="67"/>
      <c r="UW15" s="67"/>
      <c r="UX15" s="67"/>
      <c r="UY15" s="67"/>
      <c r="UZ15" s="67"/>
      <c r="VA15" s="67"/>
      <c r="VB15" s="67"/>
      <c r="VC15" s="67"/>
      <c r="VD15" s="67"/>
      <c r="VE15" s="67"/>
      <c r="VF15" s="67"/>
      <c r="VG15" s="67"/>
      <c r="VH15" s="67"/>
      <c r="VI15" s="67"/>
      <c r="VJ15" s="67"/>
      <c r="VK15" s="67"/>
      <c r="VL15" s="67"/>
      <c r="VM15" s="67"/>
      <c r="VN15" s="67"/>
      <c r="VO15" s="67"/>
      <c r="VP15" s="67"/>
      <c r="VQ15" s="67"/>
      <c r="VR15" s="67"/>
      <c r="VS15" s="67"/>
      <c r="VT15" s="67"/>
      <c r="VU15" s="67"/>
      <c r="VV15" s="67"/>
      <c r="VW15" s="67"/>
      <c r="VX15" s="67"/>
      <c r="VY15" s="67"/>
      <c r="VZ15" s="67"/>
      <c r="WA15" s="67"/>
      <c r="WB15" s="67"/>
      <c r="WC15" s="67"/>
      <c r="WD15" s="67"/>
      <c r="WE15" s="67"/>
      <c r="WF15" s="67"/>
      <c r="WG15" s="67"/>
      <c r="WH15" s="67"/>
      <c r="WI15" s="67"/>
      <c r="WJ15" s="67"/>
      <c r="WK15" s="67"/>
      <c r="WL15" s="67"/>
      <c r="WM15" s="67"/>
      <c r="WN15" s="67"/>
      <c r="WO15" s="67"/>
      <c r="WP15" s="67"/>
      <c r="WQ15" s="67"/>
      <c r="WR15" s="67"/>
      <c r="WS15" s="67"/>
      <c r="WT15" s="67"/>
      <c r="WU15" s="67"/>
      <c r="WV15" s="67"/>
      <c r="WW15" s="67"/>
      <c r="WX15" s="67"/>
      <c r="WY15" s="67"/>
      <c r="WZ15" s="67"/>
      <c r="XA15" s="67"/>
      <c r="XB15" s="67"/>
      <c r="XC15" s="67"/>
      <c r="XD15" s="67"/>
      <c r="XE15" s="67"/>
      <c r="XF15" s="67"/>
      <c r="XG15" s="67"/>
      <c r="XH15" s="67"/>
      <c r="XI15" s="67"/>
      <c r="XJ15" s="67"/>
      <c r="XK15" s="67"/>
      <c r="XL15" s="67"/>
      <c r="XM15" s="67"/>
      <c r="XN15" s="67"/>
      <c r="XO15" s="67"/>
      <c r="XP15" s="67"/>
      <c r="XQ15" s="67"/>
      <c r="XR15" s="67"/>
      <c r="XS15" s="67"/>
      <c r="XT15" s="67"/>
      <c r="XU15" s="67"/>
      <c r="XV15" s="67"/>
      <c r="XW15" s="67"/>
      <c r="XX15" s="67"/>
      <c r="XY15" s="67"/>
      <c r="XZ15" s="67"/>
      <c r="YA15" s="67"/>
      <c r="YB15" s="67"/>
      <c r="YC15" s="67"/>
      <c r="YD15" s="67"/>
      <c r="YE15" s="67"/>
      <c r="YF15" s="67"/>
      <c r="YG15" s="67"/>
      <c r="YH15" s="67"/>
      <c r="YI15" s="67"/>
      <c r="YJ15" s="67"/>
      <c r="YK15" s="67"/>
      <c r="YL15" s="67"/>
      <c r="YM15" s="67"/>
      <c r="YN15" s="67"/>
      <c r="YO15" s="67"/>
      <c r="YP15" s="67"/>
      <c r="YQ15" s="67"/>
      <c r="YR15" s="67"/>
      <c r="YS15" s="67"/>
      <c r="YT15" s="67"/>
      <c r="YU15" s="67"/>
      <c r="YV15" s="67"/>
      <c r="YW15" s="67"/>
      <c r="YX15" s="67"/>
      <c r="YY15" s="67"/>
      <c r="YZ15" s="67"/>
      <c r="ZA15" s="67"/>
      <c r="ZB15" s="67"/>
      <c r="ZC15" s="67"/>
      <c r="ZD15" s="67"/>
      <c r="ZE15" s="67"/>
      <c r="ZF15" s="67"/>
      <c r="ZG15" s="67"/>
      <c r="ZH15" s="67"/>
      <c r="ZI15" s="67"/>
      <c r="ZJ15" s="67"/>
      <c r="ZK15" s="67"/>
      <c r="ZL15" s="67"/>
      <c r="ZM15" s="67"/>
      <c r="ZN15" s="67"/>
      <c r="ZO15" s="67"/>
      <c r="ZP15" s="67"/>
      <c r="ZQ15" s="67"/>
      <c r="ZR15" s="67"/>
      <c r="ZS15" s="67"/>
      <c r="ZT15" s="67"/>
      <c r="ZU15" s="67"/>
      <c r="ZV15" s="67"/>
      <c r="ZW15" s="67"/>
      <c r="ZX15" s="67"/>
      <c r="ZY15" s="67"/>
      <c r="ZZ15" s="67"/>
      <c r="AAA15" s="67"/>
      <c r="AAB15" s="67"/>
      <c r="AAC15" s="67"/>
      <c r="AAD15" s="67"/>
      <c r="AAE15" s="67"/>
      <c r="AAF15" s="67"/>
      <c r="AAG15" s="67"/>
      <c r="AAH15" s="67"/>
      <c r="AAI15" s="67"/>
      <c r="AAJ15" s="67"/>
      <c r="AAK15" s="67"/>
      <c r="AAL15" s="67"/>
      <c r="AAM15" s="67"/>
      <c r="AAN15" s="67"/>
      <c r="AAO15" s="67"/>
      <c r="AAP15" s="67"/>
      <c r="AAQ15" s="67"/>
      <c r="AAR15" s="67"/>
      <c r="AAS15" s="67"/>
      <c r="AAT15" s="67"/>
      <c r="AAU15" s="67"/>
      <c r="AAV15" s="67"/>
      <c r="AAW15" s="67"/>
      <c r="AAX15" s="67"/>
      <c r="AAY15" s="67"/>
      <c r="AAZ15" s="67"/>
      <c r="ABA15" s="67"/>
      <c r="ABB15" s="67"/>
      <c r="ABC15" s="67"/>
      <c r="ABD15" s="67"/>
      <c r="ABE15" s="67"/>
      <c r="ABF15" s="67"/>
      <c r="ABG15" s="67"/>
      <c r="ABH15" s="67"/>
      <c r="ABI15" s="67"/>
      <c r="ABJ15" s="67"/>
      <c r="ABK15" s="67"/>
      <c r="ABL15" s="67"/>
      <c r="ABM15" s="67"/>
      <c r="ABN15" s="67"/>
      <c r="ABO15" s="67"/>
      <c r="ABP15" s="67"/>
      <c r="ABQ15" s="67"/>
      <c r="ABR15" s="67"/>
      <c r="ABS15" s="67"/>
      <c r="ABT15" s="67"/>
      <c r="ABU15" s="67"/>
      <c r="ABV15" s="67"/>
      <c r="ABW15" s="67"/>
      <c r="ABX15" s="67"/>
      <c r="ABY15" s="67"/>
      <c r="ABZ15" s="67"/>
      <c r="ACA15" s="67"/>
      <c r="ACB15" s="67"/>
      <c r="ACC15" s="67"/>
      <c r="ACD15" s="67"/>
      <c r="ACE15" s="67"/>
      <c r="ACF15" s="67"/>
      <c r="ACG15" s="67"/>
      <c r="ACH15" s="67"/>
      <c r="ACI15" s="67"/>
      <c r="ACJ15" s="67"/>
      <c r="ACK15" s="67"/>
      <c r="ACL15" s="67"/>
      <c r="ACM15" s="67"/>
      <c r="ACN15" s="67"/>
      <c r="ACO15" s="67"/>
      <c r="ACP15" s="67"/>
      <c r="ACQ15" s="67"/>
      <c r="ACR15" s="67"/>
      <c r="ACS15" s="67"/>
      <c r="ACT15" s="67"/>
      <c r="ACU15" s="67"/>
      <c r="ACV15" s="67"/>
      <c r="ACW15" s="67"/>
      <c r="ACX15" s="67"/>
      <c r="ACY15" s="67"/>
      <c r="ACZ15" s="67"/>
      <c r="ADA15" s="67"/>
      <c r="ADB15" s="67"/>
      <c r="ADC15" s="67"/>
      <c r="ADD15" s="67"/>
      <c r="ADE15" s="67"/>
      <c r="ADF15" s="67"/>
      <c r="ADG15" s="67"/>
      <c r="ADH15" s="67"/>
      <c r="ADI15" s="67"/>
      <c r="ADJ15" s="67"/>
      <c r="ADK15" s="67"/>
      <c r="ADL15" s="67"/>
      <c r="ADM15" s="67"/>
      <c r="ADN15" s="67"/>
      <c r="ADO15" s="67"/>
      <c r="ADP15" s="67"/>
      <c r="ADQ15" s="67"/>
      <c r="ADR15" s="67"/>
      <c r="ADS15" s="67"/>
      <c r="ADT15" s="67"/>
      <c r="ADU15" s="67"/>
      <c r="ADV15" s="67"/>
      <c r="ADW15" s="67"/>
      <c r="ADX15" s="67"/>
      <c r="ADY15" s="67"/>
      <c r="ADZ15" s="67"/>
      <c r="AEA15" s="67"/>
      <c r="AEB15" s="67"/>
      <c r="AEC15" s="67"/>
      <c r="AED15" s="67"/>
      <c r="AEE15" s="67"/>
      <c r="AEF15" s="67"/>
      <c r="AEG15" s="67"/>
      <c r="AEH15" s="67"/>
      <c r="AEI15" s="67"/>
      <c r="AEJ15" s="67"/>
      <c r="AEK15" s="67"/>
      <c r="AEL15" s="67"/>
      <c r="AEM15" s="67"/>
      <c r="AEN15" s="67"/>
      <c r="AEO15" s="67"/>
      <c r="AEP15" s="67"/>
      <c r="AEQ15" s="67"/>
      <c r="AER15" s="67"/>
      <c r="AES15" s="67"/>
      <c r="AET15" s="67"/>
      <c r="AEU15" s="67"/>
      <c r="AEV15" s="67"/>
      <c r="AEW15" s="67"/>
      <c r="AEX15" s="67"/>
      <c r="AEY15" s="67"/>
      <c r="AEZ15" s="67"/>
      <c r="AFA15" s="67"/>
      <c r="AFB15" s="67"/>
      <c r="AFC15" s="67"/>
      <c r="AFD15" s="67"/>
      <c r="AFE15" s="67"/>
      <c r="AFF15" s="67"/>
      <c r="AFG15" s="67"/>
      <c r="AFH15" s="67"/>
      <c r="AFI15" s="67"/>
      <c r="AFJ15" s="67"/>
      <c r="AFK15" s="67"/>
      <c r="AFL15" s="67"/>
      <c r="AFM15" s="67"/>
      <c r="AFN15" s="67"/>
      <c r="AFO15" s="67"/>
      <c r="AFP15" s="67"/>
      <c r="AFQ15" s="67"/>
      <c r="AFR15" s="67"/>
      <c r="AFS15" s="67"/>
      <c r="AFT15" s="67"/>
      <c r="AFU15" s="67"/>
      <c r="AFV15" s="67"/>
      <c r="AFW15" s="67"/>
      <c r="AFX15" s="67"/>
      <c r="AFY15" s="67"/>
      <c r="AFZ15" s="67"/>
      <c r="AGA15" s="67"/>
      <c r="AGB15" s="67"/>
      <c r="AGC15" s="67"/>
      <c r="AGD15" s="67"/>
      <c r="AGE15" s="67"/>
      <c r="AGF15" s="67"/>
      <c r="AGG15" s="67"/>
      <c r="AGH15" s="67"/>
      <c r="AGI15" s="67"/>
      <c r="AGJ15" s="67"/>
      <c r="AGK15" s="67"/>
      <c r="AGL15" s="67"/>
      <c r="AGM15" s="67"/>
      <c r="AGN15" s="67"/>
      <c r="AGO15" s="67"/>
      <c r="AGP15" s="67"/>
      <c r="AGQ15" s="67"/>
      <c r="AGR15" s="67"/>
      <c r="AGS15" s="67"/>
      <c r="AGT15" s="67"/>
      <c r="AGU15" s="67"/>
      <c r="AGV15" s="67"/>
      <c r="AGW15" s="67"/>
      <c r="AGX15" s="67"/>
      <c r="AGY15" s="67"/>
      <c r="AGZ15" s="67"/>
      <c r="AHA15" s="67"/>
      <c r="AHB15" s="67"/>
      <c r="AHC15" s="67"/>
      <c r="AHD15" s="67"/>
      <c r="AHE15" s="67"/>
      <c r="AHF15" s="67"/>
      <c r="AHG15" s="67"/>
      <c r="AHH15" s="67"/>
      <c r="AHI15" s="67"/>
      <c r="AHJ15" s="67"/>
      <c r="AHK15" s="67"/>
      <c r="AHL15" s="67"/>
      <c r="AHM15" s="67"/>
      <c r="AHN15" s="67"/>
      <c r="AHO15" s="67"/>
      <c r="AHP15" s="67"/>
      <c r="AHQ15" s="67"/>
      <c r="AHR15" s="67"/>
      <c r="AHS15" s="67"/>
      <c r="AHT15" s="67"/>
      <c r="AHU15" s="67"/>
      <c r="AHV15" s="67"/>
      <c r="AHW15" s="67"/>
      <c r="AHX15" s="67"/>
      <c r="AHY15" s="67"/>
      <c r="AHZ15" s="67"/>
      <c r="AIA15" s="67"/>
      <c r="AIB15" s="67"/>
      <c r="AIC15" s="67"/>
      <c r="AID15" s="67"/>
      <c r="AIE15" s="67"/>
      <c r="AIF15" s="67"/>
      <c r="AIG15" s="67"/>
      <c r="AIH15" s="67"/>
      <c r="AII15" s="67"/>
      <c r="AIJ15" s="67"/>
      <c r="AIK15" s="67"/>
      <c r="AIL15" s="67"/>
      <c r="AIM15" s="67"/>
      <c r="AIN15" s="67"/>
      <c r="AIO15" s="67"/>
      <c r="AIP15" s="67"/>
      <c r="AIQ15" s="67"/>
      <c r="AIR15" s="67"/>
      <c r="AIS15" s="67"/>
      <c r="AIT15" s="67"/>
      <c r="AIU15" s="67"/>
      <c r="AIV15" s="67"/>
      <c r="AIW15" s="67"/>
      <c r="AIX15" s="67"/>
      <c r="AIY15" s="67"/>
      <c r="AIZ15" s="67"/>
      <c r="AJA15" s="67"/>
      <c r="AJB15" s="67"/>
      <c r="AJC15" s="67"/>
      <c r="AJD15" s="67"/>
      <c r="AJE15" s="67"/>
      <c r="AJF15" s="67"/>
      <c r="AJG15" s="67"/>
      <c r="AJH15" s="67"/>
      <c r="AJI15" s="67"/>
      <c r="AJJ15" s="67"/>
      <c r="AJK15" s="67"/>
      <c r="AJL15" s="67"/>
      <c r="AJM15" s="67"/>
      <c r="AJN15" s="67"/>
      <c r="AJO15" s="67"/>
      <c r="AJP15" s="67"/>
      <c r="AJQ15" s="67"/>
      <c r="AJR15" s="67"/>
      <c r="AJS15" s="67"/>
      <c r="AJT15" s="67"/>
      <c r="AJU15" s="67"/>
      <c r="AJV15" s="67"/>
      <c r="AJW15" s="67"/>
      <c r="AJX15" s="67"/>
      <c r="AJY15" s="67"/>
      <c r="AJZ15" s="67"/>
      <c r="AKA15" s="67"/>
      <c r="AKB15" s="67"/>
      <c r="AKC15" s="67"/>
      <c r="AKD15" s="67"/>
      <c r="AKE15" s="67"/>
      <c r="AKF15" s="67"/>
      <c r="AKG15" s="67"/>
      <c r="AKH15" s="67"/>
      <c r="AKI15" s="67"/>
      <c r="AKJ15" s="67"/>
      <c r="AKK15" s="67"/>
      <c r="AKL15" s="67"/>
      <c r="AKM15" s="67"/>
      <c r="AKN15" s="67"/>
      <c r="AKO15" s="67"/>
      <c r="AKP15" s="67"/>
      <c r="AKQ15" s="67"/>
      <c r="AKR15" s="67"/>
      <c r="AKS15" s="67"/>
      <c r="AKT15" s="67"/>
      <c r="AKU15" s="67"/>
      <c r="AKV15" s="67"/>
      <c r="AKW15" s="67"/>
      <c r="AKX15" s="67"/>
      <c r="AKY15" s="67"/>
      <c r="AKZ15" s="67"/>
      <c r="ALA15" s="67"/>
      <c r="ALB15" s="67"/>
      <c r="ALC15" s="67"/>
      <c r="ALD15" s="67"/>
      <c r="ALE15" s="67"/>
      <c r="ALF15" s="67"/>
      <c r="ALG15" s="67"/>
      <c r="ALH15" s="67"/>
      <c r="ALI15" s="67"/>
      <c r="ALJ15" s="67"/>
      <c r="ALK15" s="67"/>
      <c r="ALL15" s="67"/>
      <c r="ALM15" s="67"/>
      <c r="ALN15" s="67"/>
      <c r="ALO15" s="67"/>
      <c r="ALP15" s="67"/>
      <c r="ALQ15" s="67"/>
      <c r="ALR15" s="67"/>
      <c r="ALS15" s="67"/>
      <c r="ALT15" s="67"/>
      <c r="ALU15" s="67"/>
      <c r="ALV15" s="67"/>
      <c r="ALW15" s="67"/>
      <c r="ALX15" s="67"/>
      <c r="ALY15" s="67"/>
      <c r="ALZ15" s="67"/>
      <c r="AMA15" s="67"/>
      <c r="AMB15" s="67"/>
      <c r="AMC15" s="67"/>
      <c r="AMD15" s="67"/>
      <c r="AME15" s="67"/>
      <c r="AMF15" s="67"/>
      <c r="AMG15" s="67"/>
      <c r="AMH15" s="67"/>
    </row>
    <row r="16" spans="1:1024" ht="15.75" x14ac:dyDescent="0.25">
      <c r="A16" s="68"/>
      <c r="B16" s="69"/>
      <c r="C16" s="73"/>
      <c r="D16" s="71"/>
      <c r="E16" s="72"/>
      <c r="F16" s="73"/>
      <c r="G16" s="74">
        <f t="shared" si="0"/>
        <v>0</v>
      </c>
      <c r="H16" s="76"/>
      <c r="I16" s="47"/>
      <c r="J16" s="47"/>
      <c r="K16" s="47"/>
      <c r="L16" s="47"/>
      <c r="M16" s="4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  <c r="PS16" s="67"/>
      <c r="PT16" s="67"/>
      <c r="PU16" s="67"/>
      <c r="PV16" s="67"/>
      <c r="PW16" s="67"/>
      <c r="PX16" s="67"/>
      <c r="PY16" s="67"/>
      <c r="PZ16" s="67"/>
      <c r="QA16" s="67"/>
      <c r="QB16" s="67"/>
      <c r="QC16" s="67"/>
      <c r="QD16" s="67"/>
      <c r="QE16" s="67"/>
      <c r="QF16" s="67"/>
      <c r="QG16" s="67"/>
      <c r="QH16" s="67"/>
      <c r="QI16" s="67"/>
      <c r="QJ16" s="67"/>
      <c r="QK16" s="67"/>
      <c r="QL16" s="67"/>
      <c r="QM16" s="67"/>
      <c r="QN16" s="67"/>
      <c r="QO16" s="67"/>
      <c r="QP16" s="67"/>
      <c r="QQ16" s="67"/>
      <c r="QR16" s="67"/>
      <c r="QS16" s="67"/>
      <c r="QT16" s="67"/>
      <c r="QU16" s="67"/>
      <c r="QV16" s="67"/>
      <c r="QW16" s="67"/>
      <c r="QX16" s="67"/>
      <c r="QY16" s="67"/>
      <c r="QZ16" s="67"/>
      <c r="RA16" s="67"/>
      <c r="RB16" s="67"/>
      <c r="RC16" s="67"/>
      <c r="RD16" s="67"/>
      <c r="RE16" s="67"/>
      <c r="RF16" s="67"/>
      <c r="RG16" s="67"/>
      <c r="RH16" s="67"/>
      <c r="RI16" s="67"/>
      <c r="RJ16" s="67"/>
      <c r="RK16" s="67"/>
      <c r="RL16" s="67"/>
      <c r="RM16" s="67"/>
      <c r="RN16" s="67"/>
      <c r="RO16" s="67"/>
      <c r="RP16" s="67"/>
      <c r="RQ16" s="67"/>
      <c r="RR16" s="67"/>
      <c r="RS16" s="67"/>
      <c r="RT16" s="67"/>
      <c r="RU16" s="67"/>
      <c r="RV16" s="67"/>
      <c r="RW16" s="67"/>
      <c r="RX16" s="67"/>
      <c r="RY16" s="67"/>
      <c r="RZ16" s="67"/>
      <c r="SA16" s="67"/>
      <c r="SB16" s="67"/>
      <c r="SC16" s="67"/>
      <c r="SD16" s="67"/>
      <c r="SE16" s="67"/>
      <c r="SF16" s="67"/>
      <c r="SG16" s="67"/>
      <c r="SH16" s="67"/>
      <c r="SI16" s="67"/>
      <c r="SJ16" s="67"/>
      <c r="SK16" s="67"/>
      <c r="SL16" s="67"/>
      <c r="SM16" s="67"/>
      <c r="SN16" s="67"/>
      <c r="SO16" s="67"/>
      <c r="SP16" s="67"/>
      <c r="SQ16" s="67"/>
      <c r="SR16" s="67"/>
      <c r="SS16" s="67"/>
      <c r="ST16" s="67"/>
      <c r="SU16" s="67"/>
      <c r="SV16" s="67"/>
      <c r="SW16" s="67"/>
      <c r="SX16" s="67"/>
      <c r="SY16" s="67"/>
      <c r="SZ16" s="67"/>
      <c r="TA16" s="67"/>
      <c r="TB16" s="67"/>
      <c r="TC16" s="67"/>
      <c r="TD16" s="67"/>
      <c r="TE16" s="67"/>
      <c r="TF16" s="67"/>
      <c r="TG16" s="67"/>
      <c r="TH16" s="67"/>
      <c r="TI16" s="67"/>
      <c r="TJ16" s="67"/>
      <c r="TK16" s="67"/>
      <c r="TL16" s="67"/>
      <c r="TM16" s="67"/>
      <c r="TN16" s="67"/>
      <c r="TO16" s="67"/>
      <c r="TP16" s="67"/>
      <c r="TQ16" s="67"/>
      <c r="TR16" s="67"/>
      <c r="TS16" s="67"/>
      <c r="TT16" s="67"/>
      <c r="TU16" s="67"/>
      <c r="TV16" s="67"/>
      <c r="TW16" s="67"/>
      <c r="TX16" s="67"/>
      <c r="TY16" s="67"/>
      <c r="TZ16" s="67"/>
      <c r="UA16" s="67"/>
      <c r="UB16" s="67"/>
      <c r="UC16" s="67"/>
      <c r="UD16" s="67"/>
      <c r="UE16" s="67"/>
      <c r="UF16" s="67"/>
      <c r="UG16" s="67"/>
      <c r="UH16" s="67"/>
      <c r="UI16" s="67"/>
      <c r="UJ16" s="67"/>
      <c r="UK16" s="67"/>
      <c r="UL16" s="67"/>
      <c r="UM16" s="67"/>
      <c r="UN16" s="67"/>
      <c r="UO16" s="67"/>
      <c r="UP16" s="67"/>
      <c r="UQ16" s="67"/>
      <c r="UR16" s="67"/>
      <c r="US16" s="67"/>
      <c r="UT16" s="67"/>
      <c r="UU16" s="67"/>
      <c r="UV16" s="67"/>
      <c r="UW16" s="67"/>
      <c r="UX16" s="67"/>
      <c r="UY16" s="67"/>
      <c r="UZ16" s="67"/>
      <c r="VA16" s="67"/>
      <c r="VB16" s="67"/>
      <c r="VC16" s="67"/>
      <c r="VD16" s="67"/>
      <c r="VE16" s="67"/>
      <c r="VF16" s="67"/>
      <c r="VG16" s="67"/>
      <c r="VH16" s="67"/>
      <c r="VI16" s="67"/>
      <c r="VJ16" s="67"/>
      <c r="VK16" s="67"/>
      <c r="VL16" s="67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  <c r="WP16" s="67"/>
      <c r="WQ16" s="67"/>
      <c r="WR16" s="67"/>
      <c r="WS16" s="67"/>
      <c r="WT16" s="67"/>
      <c r="WU16" s="67"/>
      <c r="WV16" s="67"/>
      <c r="WW16" s="67"/>
      <c r="WX16" s="67"/>
      <c r="WY16" s="67"/>
      <c r="WZ16" s="67"/>
      <c r="XA16" s="67"/>
      <c r="XB16" s="67"/>
      <c r="XC16" s="67"/>
      <c r="XD16" s="67"/>
      <c r="XE16" s="67"/>
      <c r="XF16" s="67"/>
      <c r="XG16" s="67"/>
      <c r="XH16" s="67"/>
      <c r="XI16" s="67"/>
      <c r="XJ16" s="67"/>
      <c r="XK16" s="67"/>
      <c r="XL16" s="67"/>
      <c r="XM16" s="67"/>
      <c r="XN16" s="67"/>
      <c r="XO16" s="67"/>
      <c r="XP16" s="67"/>
      <c r="XQ16" s="67"/>
      <c r="XR16" s="67"/>
      <c r="XS16" s="67"/>
      <c r="XT16" s="67"/>
      <c r="XU16" s="67"/>
      <c r="XV16" s="67"/>
      <c r="XW16" s="67"/>
      <c r="XX16" s="67"/>
      <c r="XY16" s="67"/>
      <c r="XZ16" s="67"/>
      <c r="YA16" s="67"/>
      <c r="YB16" s="67"/>
      <c r="YC16" s="67"/>
      <c r="YD16" s="67"/>
      <c r="YE16" s="67"/>
      <c r="YF16" s="67"/>
      <c r="YG16" s="67"/>
      <c r="YH16" s="67"/>
      <c r="YI16" s="67"/>
      <c r="YJ16" s="67"/>
      <c r="YK16" s="67"/>
      <c r="YL16" s="67"/>
      <c r="YM16" s="67"/>
      <c r="YN16" s="67"/>
      <c r="YO16" s="67"/>
      <c r="YP16" s="67"/>
      <c r="YQ16" s="67"/>
      <c r="YR16" s="67"/>
      <c r="YS16" s="67"/>
      <c r="YT16" s="67"/>
      <c r="YU16" s="67"/>
      <c r="YV16" s="67"/>
      <c r="YW16" s="67"/>
      <c r="YX16" s="67"/>
      <c r="YY16" s="67"/>
      <c r="YZ16" s="67"/>
      <c r="ZA16" s="67"/>
      <c r="ZB16" s="67"/>
      <c r="ZC16" s="67"/>
      <c r="ZD16" s="67"/>
      <c r="ZE16" s="67"/>
      <c r="ZF16" s="67"/>
      <c r="ZG16" s="67"/>
      <c r="ZH16" s="67"/>
      <c r="ZI16" s="67"/>
      <c r="ZJ16" s="67"/>
      <c r="ZK16" s="67"/>
      <c r="ZL16" s="67"/>
      <c r="ZM16" s="67"/>
      <c r="ZN16" s="67"/>
      <c r="ZO16" s="67"/>
      <c r="ZP16" s="67"/>
      <c r="ZQ16" s="67"/>
      <c r="ZR16" s="67"/>
      <c r="ZS16" s="67"/>
      <c r="ZT16" s="67"/>
      <c r="ZU16" s="67"/>
      <c r="ZV16" s="67"/>
      <c r="ZW16" s="67"/>
      <c r="ZX16" s="67"/>
      <c r="ZY16" s="67"/>
      <c r="ZZ16" s="67"/>
      <c r="AAA16" s="67"/>
      <c r="AAB16" s="67"/>
      <c r="AAC16" s="67"/>
      <c r="AAD16" s="67"/>
      <c r="AAE16" s="67"/>
      <c r="AAF16" s="67"/>
      <c r="AAG16" s="67"/>
      <c r="AAH16" s="67"/>
      <c r="AAI16" s="67"/>
      <c r="AAJ16" s="67"/>
      <c r="AAK16" s="67"/>
      <c r="AAL16" s="67"/>
      <c r="AAM16" s="67"/>
      <c r="AAN16" s="67"/>
      <c r="AAO16" s="67"/>
      <c r="AAP16" s="67"/>
      <c r="AAQ16" s="67"/>
      <c r="AAR16" s="67"/>
      <c r="AAS16" s="67"/>
      <c r="AAT16" s="67"/>
      <c r="AAU16" s="67"/>
      <c r="AAV16" s="67"/>
      <c r="AAW16" s="67"/>
      <c r="AAX16" s="67"/>
      <c r="AAY16" s="67"/>
      <c r="AAZ16" s="67"/>
      <c r="ABA16" s="67"/>
      <c r="ABB16" s="67"/>
      <c r="ABC16" s="67"/>
      <c r="ABD16" s="67"/>
      <c r="ABE16" s="67"/>
      <c r="ABF16" s="67"/>
      <c r="ABG16" s="67"/>
      <c r="ABH16" s="67"/>
      <c r="ABI16" s="67"/>
      <c r="ABJ16" s="67"/>
      <c r="ABK16" s="67"/>
      <c r="ABL16" s="67"/>
      <c r="ABM16" s="67"/>
      <c r="ABN16" s="67"/>
      <c r="ABO16" s="67"/>
      <c r="ABP16" s="67"/>
      <c r="ABQ16" s="67"/>
      <c r="ABR16" s="67"/>
      <c r="ABS16" s="67"/>
      <c r="ABT16" s="67"/>
      <c r="ABU16" s="67"/>
      <c r="ABV16" s="67"/>
      <c r="ABW16" s="67"/>
      <c r="ABX16" s="67"/>
      <c r="ABY16" s="67"/>
      <c r="ABZ16" s="67"/>
      <c r="ACA16" s="67"/>
      <c r="ACB16" s="67"/>
      <c r="ACC16" s="67"/>
      <c r="ACD16" s="67"/>
      <c r="ACE16" s="67"/>
      <c r="ACF16" s="67"/>
      <c r="ACG16" s="67"/>
      <c r="ACH16" s="67"/>
      <c r="ACI16" s="67"/>
      <c r="ACJ16" s="67"/>
      <c r="ACK16" s="67"/>
      <c r="ACL16" s="67"/>
      <c r="ACM16" s="67"/>
      <c r="ACN16" s="67"/>
      <c r="ACO16" s="67"/>
      <c r="ACP16" s="67"/>
      <c r="ACQ16" s="67"/>
      <c r="ACR16" s="67"/>
      <c r="ACS16" s="67"/>
      <c r="ACT16" s="67"/>
      <c r="ACU16" s="67"/>
      <c r="ACV16" s="67"/>
      <c r="ACW16" s="67"/>
      <c r="ACX16" s="67"/>
      <c r="ACY16" s="67"/>
      <c r="ACZ16" s="67"/>
      <c r="ADA16" s="67"/>
      <c r="ADB16" s="67"/>
      <c r="ADC16" s="67"/>
      <c r="ADD16" s="67"/>
      <c r="ADE16" s="67"/>
      <c r="ADF16" s="67"/>
      <c r="ADG16" s="67"/>
      <c r="ADH16" s="67"/>
      <c r="ADI16" s="67"/>
      <c r="ADJ16" s="67"/>
      <c r="ADK16" s="67"/>
      <c r="ADL16" s="67"/>
      <c r="ADM16" s="67"/>
      <c r="ADN16" s="67"/>
      <c r="ADO16" s="67"/>
      <c r="ADP16" s="67"/>
      <c r="ADQ16" s="67"/>
      <c r="ADR16" s="67"/>
      <c r="ADS16" s="67"/>
      <c r="ADT16" s="67"/>
      <c r="ADU16" s="67"/>
      <c r="ADV16" s="67"/>
      <c r="ADW16" s="67"/>
      <c r="ADX16" s="67"/>
      <c r="ADY16" s="67"/>
      <c r="ADZ16" s="67"/>
      <c r="AEA16" s="67"/>
      <c r="AEB16" s="67"/>
      <c r="AEC16" s="67"/>
      <c r="AED16" s="67"/>
      <c r="AEE16" s="67"/>
      <c r="AEF16" s="67"/>
      <c r="AEG16" s="67"/>
      <c r="AEH16" s="67"/>
      <c r="AEI16" s="67"/>
      <c r="AEJ16" s="67"/>
      <c r="AEK16" s="67"/>
      <c r="AEL16" s="67"/>
      <c r="AEM16" s="67"/>
      <c r="AEN16" s="67"/>
      <c r="AEO16" s="67"/>
      <c r="AEP16" s="67"/>
      <c r="AEQ16" s="67"/>
      <c r="AER16" s="67"/>
      <c r="AES16" s="67"/>
      <c r="AET16" s="67"/>
      <c r="AEU16" s="67"/>
      <c r="AEV16" s="67"/>
      <c r="AEW16" s="67"/>
      <c r="AEX16" s="67"/>
      <c r="AEY16" s="67"/>
      <c r="AEZ16" s="67"/>
      <c r="AFA16" s="67"/>
      <c r="AFB16" s="67"/>
      <c r="AFC16" s="67"/>
      <c r="AFD16" s="67"/>
      <c r="AFE16" s="67"/>
      <c r="AFF16" s="67"/>
      <c r="AFG16" s="67"/>
      <c r="AFH16" s="67"/>
      <c r="AFI16" s="67"/>
      <c r="AFJ16" s="67"/>
      <c r="AFK16" s="67"/>
      <c r="AFL16" s="67"/>
      <c r="AFM16" s="67"/>
      <c r="AFN16" s="67"/>
      <c r="AFO16" s="67"/>
      <c r="AFP16" s="67"/>
      <c r="AFQ16" s="67"/>
      <c r="AFR16" s="67"/>
      <c r="AFS16" s="67"/>
      <c r="AFT16" s="67"/>
      <c r="AFU16" s="67"/>
      <c r="AFV16" s="67"/>
      <c r="AFW16" s="67"/>
      <c r="AFX16" s="67"/>
      <c r="AFY16" s="67"/>
      <c r="AFZ16" s="67"/>
      <c r="AGA16" s="67"/>
      <c r="AGB16" s="67"/>
      <c r="AGC16" s="67"/>
      <c r="AGD16" s="67"/>
      <c r="AGE16" s="67"/>
      <c r="AGF16" s="67"/>
      <c r="AGG16" s="67"/>
      <c r="AGH16" s="67"/>
      <c r="AGI16" s="67"/>
      <c r="AGJ16" s="67"/>
      <c r="AGK16" s="67"/>
      <c r="AGL16" s="67"/>
      <c r="AGM16" s="67"/>
      <c r="AGN16" s="67"/>
      <c r="AGO16" s="67"/>
      <c r="AGP16" s="67"/>
      <c r="AGQ16" s="67"/>
      <c r="AGR16" s="67"/>
      <c r="AGS16" s="67"/>
      <c r="AGT16" s="67"/>
      <c r="AGU16" s="67"/>
      <c r="AGV16" s="67"/>
      <c r="AGW16" s="67"/>
      <c r="AGX16" s="67"/>
      <c r="AGY16" s="67"/>
      <c r="AGZ16" s="67"/>
      <c r="AHA16" s="67"/>
      <c r="AHB16" s="67"/>
      <c r="AHC16" s="67"/>
      <c r="AHD16" s="67"/>
      <c r="AHE16" s="67"/>
      <c r="AHF16" s="67"/>
      <c r="AHG16" s="67"/>
      <c r="AHH16" s="67"/>
      <c r="AHI16" s="67"/>
      <c r="AHJ16" s="67"/>
      <c r="AHK16" s="67"/>
      <c r="AHL16" s="67"/>
      <c r="AHM16" s="67"/>
      <c r="AHN16" s="67"/>
      <c r="AHO16" s="67"/>
      <c r="AHP16" s="67"/>
      <c r="AHQ16" s="67"/>
      <c r="AHR16" s="67"/>
      <c r="AHS16" s="67"/>
      <c r="AHT16" s="67"/>
      <c r="AHU16" s="67"/>
      <c r="AHV16" s="67"/>
      <c r="AHW16" s="67"/>
      <c r="AHX16" s="67"/>
      <c r="AHY16" s="67"/>
      <c r="AHZ16" s="67"/>
      <c r="AIA16" s="67"/>
      <c r="AIB16" s="67"/>
      <c r="AIC16" s="67"/>
      <c r="AID16" s="67"/>
      <c r="AIE16" s="67"/>
      <c r="AIF16" s="67"/>
      <c r="AIG16" s="67"/>
      <c r="AIH16" s="67"/>
      <c r="AII16" s="67"/>
      <c r="AIJ16" s="67"/>
      <c r="AIK16" s="67"/>
      <c r="AIL16" s="67"/>
      <c r="AIM16" s="67"/>
      <c r="AIN16" s="67"/>
      <c r="AIO16" s="67"/>
      <c r="AIP16" s="67"/>
      <c r="AIQ16" s="67"/>
      <c r="AIR16" s="67"/>
      <c r="AIS16" s="67"/>
      <c r="AIT16" s="67"/>
      <c r="AIU16" s="67"/>
      <c r="AIV16" s="67"/>
      <c r="AIW16" s="67"/>
      <c r="AIX16" s="67"/>
      <c r="AIY16" s="67"/>
      <c r="AIZ16" s="67"/>
      <c r="AJA16" s="67"/>
      <c r="AJB16" s="67"/>
      <c r="AJC16" s="67"/>
      <c r="AJD16" s="67"/>
      <c r="AJE16" s="67"/>
      <c r="AJF16" s="67"/>
      <c r="AJG16" s="67"/>
      <c r="AJH16" s="67"/>
      <c r="AJI16" s="67"/>
      <c r="AJJ16" s="67"/>
      <c r="AJK16" s="67"/>
      <c r="AJL16" s="67"/>
      <c r="AJM16" s="67"/>
      <c r="AJN16" s="67"/>
      <c r="AJO16" s="67"/>
      <c r="AJP16" s="67"/>
      <c r="AJQ16" s="67"/>
      <c r="AJR16" s="67"/>
      <c r="AJS16" s="67"/>
      <c r="AJT16" s="67"/>
      <c r="AJU16" s="67"/>
      <c r="AJV16" s="67"/>
      <c r="AJW16" s="67"/>
      <c r="AJX16" s="67"/>
      <c r="AJY16" s="67"/>
      <c r="AJZ16" s="67"/>
      <c r="AKA16" s="67"/>
      <c r="AKB16" s="67"/>
      <c r="AKC16" s="67"/>
      <c r="AKD16" s="67"/>
      <c r="AKE16" s="67"/>
      <c r="AKF16" s="67"/>
      <c r="AKG16" s="67"/>
      <c r="AKH16" s="67"/>
      <c r="AKI16" s="67"/>
      <c r="AKJ16" s="67"/>
      <c r="AKK16" s="67"/>
      <c r="AKL16" s="67"/>
      <c r="AKM16" s="67"/>
      <c r="AKN16" s="67"/>
      <c r="AKO16" s="67"/>
      <c r="AKP16" s="67"/>
      <c r="AKQ16" s="67"/>
      <c r="AKR16" s="67"/>
      <c r="AKS16" s="67"/>
      <c r="AKT16" s="67"/>
      <c r="AKU16" s="67"/>
      <c r="AKV16" s="67"/>
      <c r="AKW16" s="67"/>
      <c r="AKX16" s="67"/>
      <c r="AKY16" s="67"/>
      <c r="AKZ16" s="67"/>
      <c r="ALA16" s="67"/>
      <c r="ALB16" s="67"/>
      <c r="ALC16" s="67"/>
      <c r="ALD16" s="67"/>
      <c r="ALE16" s="67"/>
      <c r="ALF16" s="67"/>
      <c r="ALG16" s="67"/>
      <c r="ALH16" s="67"/>
      <c r="ALI16" s="67"/>
      <c r="ALJ16" s="67"/>
      <c r="ALK16" s="67"/>
      <c r="ALL16" s="67"/>
      <c r="ALM16" s="67"/>
      <c r="ALN16" s="67"/>
      <c r="ALO16" s="67"/>
      <c r="ALP16" s="67"/>
      <c r="ALQ16" s="67"/>
      <c r="ALR16" s="67"/>
      <c r="ALS16" s="67"/>
      <c r="ALT16" s="67"/>
      <c r="ALU16" s="67"/>
      <c r="ALV16" s="67"/>
      <c r="ALW16" s="67"/>
      <c r="ALX16" s="67"/>
      <c r="ALY16" s="67"/>
      <c r="ALZ16" s="67"/>
      <c r="AMA16" s="67"/>
      <c r="AMB16" s="67"/>
      <c r="AMC16" s="67"/>
      <c r="AMD16" s="67"/>
      <c r="AME16" s="67"/>
      <c r="AMF16" s="67"/>
      <c r="AMG16" s="67"/>
      <c r="AMH16" s="67"/>
    </row>
    <row r="17" spans="1:1024" ht="15.75" x14ac:dyDescent="0.25">
      <c r="A17" s="68"/>
      <c r="B17" s="69"/>
      <c r="C17" s="73"/>
      <c r="D17" s="71"/>
      <c r="E17" s="72"/>
      <c r="F17" s="73"/>
      <c r="G17" s="74">
        <f t="shared" si="0"/>
        <v>0</v>
      </c>
      <c r="H17" s="76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  <c r="NR17" s="67"/>
      <c r="NS17" s="67"/>
      <c r="NT17" s="67"/>
      <c r="NU17" s="67"/>
      <c r="NV17" s="67"/>
      <c r="NW17" s="67"/>
      <c r="NX17" s="67"/>
      <c r="NY17" s="67"/>
      <c r="NZ17" s="67"/>
      <c r="OA17" s="67"/>
      <c r="OB17" s="67"/>
      <c r="OC17" s="67"/>
      <c r="OD17" s="67"/>
      <c r="OE17" s="67"/>
      <c r="OF17" s="67"/>
      <c r="OG17" s="67"/>
      <c r="OH17" s="67"/>
      <c r="OI17" s="67"/>
      <c r="OJ17" s="67"/>
      <c r="OK17" s="67"/>
      <c r="OL17" s="67"/>
      <c r="OM17" s="67"/>
      <c r="ON17" s="67"/>
      <c r="OO17" s="67"/>
      <c r="OP17" s="67"/>
      <c r="OQ17" s="67"/>
      <c r="OR17" s="67"/>
      <c r="OS17" s="67"/>
      <c r="OT17" s="67"/>
      <c r="OU17" s="67"/>
      <c r="OV17" s="67"/>
      <c r="OW17" s="67"/>
      <c r="OX17" s="67"/>
      <c r="OY17" s="67"/>
      <c r="OZ17" s="67"/>
      <c r="PA17" s="67"/>
      <c r="PB17" s="67"/>
      <c r="PC17" s="67"/>
      <c r="PD17" s="67"/>
      <c r="PE17" s="67"/>
      <c r="PF17" s="67"/>
      <c r="PG17" s="67"/>
      <c r="PH17" s="67"/>
      <c r="PI17" s="67"/>
      <c r="PJ17" s="67"/>
      <c r="PK17" s="67"/>
      <c r="PL17" s="67"/>
      <c r="PM17" s="67"/>
      <c r="PN17" s="67"/>
      <c r="PO17" s="67"/>
      <c r="PP17" s="67"/>
      <c r="PQ17" s="67"/>
      <c r="PR17" s="67"/>
      <c r="PS17" s="67"/>
      <c r="PT17" s="67"/>
      <c r="PU17" s="67"/>
      <c r="PV17" s="67"/>
      <c r="PW17" s="67"/>
      <c r="PX17" s="67"/>
      <c r="PY17" s="67"/>
      <c r="PZ17" s="67"/>
      <c r="QA17" s="67"/>
      <c r="QB17" s="67"/>
      <c r="QC17" s="67"/>
      <c r="QD17" s="67"/>
      <c r="QE17" s="67"/>
      <c r="QF17" s="67"/>
      <c r="QG17" s="67"/>
      <c r="QH17" s="67"/>
      <c r="QI17" s="67"/>
      <c r="QJ17" s="67"/>
      <c r="QK17" s="67"/>
      <c r="QL17" s="67"/>
      <c r="QM17" s="67"/>
      <c r="QN17" s="67"/>
      <c r="QO17" s="67"/>
      <c r="QP17" s="67"/>
      <c r="QQ17" s="67"/>
      <c r="QR17" s="67"/>
      <c r="QS17" s="67"/>
      <c r="QT17" s="67"/>
      <c r="QU17" s="67"/>
      <c r="QV17" s="67"/>
      <c r="QW17" s="67"/>
      <c r="QX17" s="67"/>
      <c r="QY17" s="67"/>
      <c r="QZ17" s="67"/>
      <c r="RA17" s="67"/>
      <c r="RB17" s="67"/>
      <c r="RC17" s="67"/>
      <c r="RD17" s="67"/>
      <c r="RE17" s="67"/>
      <c r="RF17" s="67"/>
      <c r="RG17" s="67"/>
      <c r="RH17" s="67"/>
      <c r="RI17" s="67"/>
      <c r="RJ17" s="67"/>
      <c r="RK17" s="67"/>
      <c r="RL17" s="67"/>
      <c r="RM17" s="67"/>
      <c r="RN17" s="67"/>
      <c r="RO17" s="67"/>
      <c r="RP17" s="67"/>
      <c r="RQ17" s="67"/>
      <c r="RR17" s="67"/>
      <c r="RS17" s="67"/>
      <c r="RT17" s="67"/>
      <c r="RU17" s="67"/>
      <c r="RV17" s="67"/>
      <c r="RW17" s="67"/>
      <c r="RX17" s="67"/>
      <c r="RY17" s="67"/>
      <c r="RZ17" s="67"/>
      <c r="SA17" s="67"/>
      <c r="SB17" s="67"/>
      <c r="SC17" s="67"/>
      <c r="SD17" s="67"/>
      <c r="SE17" s="67"/>
      <c r="SF17" s="67"/>
      <c r="SG17" s="67"/>
      <c r="SH17" s="67"/>
      <c r="SI17" s="67"/>
      <c r="SJ17" s="67"/>
      <c r="SK17" s="67"/>
      <c r="SL17" s="67"/>
      <c r="SM17" s="67"/>
      <c r="SN17" s="67"/>
      <c r="SO17" s="67"/>
      <c r="SP17" s="67"/>
      <c r="SQ17" s="67"/>
      <c r="SR17" s="67"/>
      <c r="SS17" s="67"/>
      <c r="ST17" s="67"/>
      <c r="SU17" s="67"/>
      <c r="SV17" s="67"/>
      <c r="SW17" s="67"/>
      <c r="SX17" s="67"/>
      <c r="SY17" s="67"/>
      <c r="SZ17" s="67"/>
      <c r="TA17" s="67"/>
      <c r="TB17" s="67"/>
      <c r="TC17" s="67"/>
      <c r="TD17" s="67"/>
      <c r="TE17" s="67"/>
      <c r="TF17" s="67"/>
      <c r="TG17" s="67"/>
      <c r="TH17" s="67"/>
      <c r="TI17" s="67"/>
      <c r="TJ17" s="67"/>
      <c r="TK17" s="67"/>
      <c r="TL17" s="67"/>
      <c r="TM17" s="67"/>
      <c r="TN17" s="67"/>
      <c r="TO17" s="67"/>
      <c r="TP17" s="67"/>
      <c r="TQ17" s="67"/>
      <c r="TR17" s="67"/>
      <c r="TS17" s="67"/>
      <c r="TT17" s="67"/>
      <c r="TU17" s="67"/>
      <c r="TV17" s="67"/>
      <c r="TW17" s="67"/>
      <c r="TX17" s="67"/>
      <c r="TY17" s="67"/>
      <c r="TZ17" s="67"/>
      <c r="UA17" s="67"/>
      <c r="UB17" s="67"/>
      <c r="UC17" s="67"/>
      <c r="UD17" s="67"/>
      <c r="UE17" s="67"/>
      <c r="UF17" s="67"/>
      <c r="UG17" s="67"/>
      <c r="UH17" s="67"/>
      <c r="UI17" s="67"/>
      <c r="UJ17" s="67"/>
      <c r="UK17" s="67"/>
      <c r="UL17" s="67"/>
      <c r="UM17" s="67"/>
      <c r="UN17" s="67"/>
      <c r="UO17" s="67"/>
      <c r="UP17" s="67"/>
      <c r="UQ17" s="67"/>
      <c r="UR17" s="67"/>
      <c r="US17" s="67"/>
      <c r="UT17" s="67"/>
      <c r="UU17" s="67"/>
      <c r="UV17" s="67"/>
      <c r="UW17" s="67"/>
      <c r="UX17" s="67"/>
      <c r="UY17" s="67"/>
      <c r="UZ17" s="67"/>
      <c r="VA17" s="67"/>
      <c r="VB17" s="67"/>
      <c r="VC17" s="67"/>
      <c r="VD17" s="67"/>
      <c r="VE17" s="67"/>
      <c r="VF17" s="67"/>
      <c r="VG17" s="67"/>
      <c r="VH17" s="67"/>
      <c r="VI17" s="67"/>
      <c r="VJ17" s="67"/>
      <c r="VK17" s="67"/>
      <c r="VL17" s="67"/>
      <c r="VM17" s="67"/>
      <c r="VN17" s="67"/>
      <c r="VO17" s="67"/>
      <c r="VP17" s="67"/>
      <c r="VQ17" s="67"/>
      <c r="VR17" s="67"/>
      <c r="VS17" s="67"/>
      <c r="VT17" s="67"/>
      <c r="VU17" s="67"/>
      <c r="VV17" s="67"/>
      <c r="VW17" s="67"/>
      <c r="VX17" s="67"/>
      <c r="VY17" s="67"/>
      <c r="VZ17" s="67"/>
      <c r="WA17" s="67"/>
      <c r="WB17" s="67"/>
      <c r="WC17" s="67"/>
      <c r="WD17" s="67"/>
      <c r="WE17" s="67"/>
      <c r="WF17" s="67"/>
      <c r="WG17" s="67"/>
      <c r="WH17" s="67"/>
      <c r="WI17" s="67"/>
      <c r="WJ17" s="67"/>
      <c r="WK17" s="67"/>
      <c r="WL17" s="67"/>
      <c r="WM17" s="67"/>
      <c r="WN17" s="67"/>
      <c r="WO17" s="67"/>
      <c r="WP17" s="67"/>
      <c r="WQ17" s="67"/>
      <c r="WR17" s="67"/>
      <c r="WS17" s="67"/>
      <c r="WT17" s="67"/>
      <c r="WU17" s="67"/>
      <c r="WV17" s="67"/>
      <c r="WW17" s="67"/>
      <c r="WX17" s="67"/>
      <c r="WY17" s="67"/>
      <c r="WZ17" s="67"/>
      <c r="XA17" s="67"/>
      <c r="XB17" s="67"/>
      <c r="XC17" s="67"/>
      <c r="XD17" s="67"/>
      <c r="XE17" s="67"/>
      <c r="XF17" s="67"/>
      <c r="XG17" s="67"/>
      <c r="XH17" s="67"/>
      <c r="XI17" s="67"/>
      <c r="XJ17" s="67"/>
      <c r="XK17" s="67"/>
      <c r="XL17" s="67"/>
      <c r="XM17" s="67"/>
      <c r="XN17" s="67"/>
      <c r="XO17" s="67"/>
      <c r="XP17" s="67"/>
      <c r="XQ17" s="67"/>
      <c r="XR17" s="67"/>
      <c r="XS17" s="67"/>
      <c r="XT17" s="67"/>
      <c r="XU17" s="67"/>
      <c r="XV17" s="67"/>
      <c r="XW17" s="67"/>
      <c r="XX17" s="67"/>
      <c r="XY17" s="67"/>
      <c r="XZ17" s="67"/>
      <c r="YA17" s="67"/>
      <c r="YB17" s="67"/>
      <c r="YC17" s="67"/>
      <c r="YD17" s="67"/>
      <c r="YE17" s="67"/>
      <c r="YF17" s="67"/>
      <c r="YG17" s="67"/>
      <c r="YH17" s="67"/>
      <c r="YI17" s="67"/>
      <c r="YJ17" s="67"/>
      <c r="YK17" s="67"/>
      <c r="YL17" s="67"/>
      <c r="YM17" s="67"/>
      <c r="YN17" s="67"/>
      <c r="YO17" s="67"/>
      <c r="YP17" s="67"/>
      <c r="YQ17" s="67"/>
      <c r="YR17" s="67"/>
      <c r="YS17" s="67"/>
      <c r="YT17" s="67"/>
      <c r="YU17" s="67"/>
      <c r="YV17" s="67"/>
      <c r="YW17" s="67"/>
      <c r="YX17" s="67"/>
      <c r="YY17" s="67"/>
      <c r="YZ17" s="67"/>
      <c r="ZA17" s="67"/>
      <c r="ZB17" s="67"/>
      <c r="ZC17" s="67"/>
      <c r="ZD17" s="67"/>
      <c r="ZE17" s="67"/>
      <c r="ZF17" s="67"/>
      <c r="ZG17" s="67"/>
      <c r="ZH17" s="67"/>
      <c r="ZI17" s="67"/>
      <c r="ZJ17" s="67"/>
      <c r="ZK17" s="67"/>
      <c r="ZL17" s="67"/>
      <c r="ZM17" s="67"/>
      <c r="ZN17" s="67"/>
      <c r="ZO17" s="67"/>
      <c r="ZP17" s="67"/>
      <c r="ZQ17" s="67"/>
      <c r="ZR17" s="67"/>
      <c r="ZS17" s="67"/>
      <c r="ZT17" s="67"/>
      <c r="ZU17" s="67"/>
      <c r="ZV17" s="67"/>
      <c r="ZW17" s="67"/>
      <c r="ZX17" s="67"/>
      <c r="ZY17" s="67"/>
      <c r="ZZ17" s="67"/>
      <c r="AAA17" s="67"/>
      <c r="AAB17" s="67"/>
      <c r="AAC17" s="67"/>
      <c r="AAD17" s="67"/>
      <c r="AAE17" s="67"/>
      <c r="AAF17" s="67"/>
      <c r="AAG17" s="67"/>
      <c r="AAH17" s="67"/>
      <c r="AAI17" s="67"/>
      <c r="AAJ17" s="67"/>
      <c r="AAK17" s="67"/>
      <c r="AAL17" s="67"/>
      <c r="AAM17" s="67"/>
      <c r="AAN17" s="67"/>
      <c r="AAO17" s="67"/>
      <c r="AAP17" s="67"/>
      <c r="AAQ17" s="67"/>
      <c r="AAR17" s="67"/>
      <c r="AAS17" s="67"/>
      <c r="AAT17" s="67"/>
      <c r="AAU17" s="67"/>
      <c r="AAV17" s="67"/>
      <c r="AAW17" s="67"/>
      <c r="AAX17" s="67"/>
      <c r="AAY17" s="67"/>
      <c r="AAZ17" s="67"/>
      <c r="ABA17" s="67"/>
      <c r="ABB17" s="67"/>
      <c r="ABC17" s="67"/>
      <c r="ABD17" s="67"/>
      <c r="ABE17" s="67"/>
      <c r="ABF17" s="67"/>
      <c r="ABG17" s="67"/>
      <c r="ABH17" s="67"/>
      <c r="ABI17" s="67"/>
      <c r="ABJ17" s="67"/>
      <c r="ABK17" s="67"/>
      <c r="ABL17" s="67"/>
      <c r="ABM17" s="67"/>
      <c r="ABN17" s="67"/>
      <c r="ABO17" s="67"/>
      <c r="ABP17" s="67"/>
      <c r="ABQ17" s="67"/>
      <c r="ABR17" s="67"/>
      <c r="ABS17" s="67"/>
      <c r="ABT17" s="67"/>
      <c r="ABU17" s="67"/>
      <c r="ABV17" s="67"/>
      <c r="ABW17" s="67"/>
      <c r="ABX17" s="67"/>
      <c r="ABY17" s="67"/>
      <c r="ABZ17" s="67"/>
      <c r="ACA17" s="67"/>
      <c r="ACB17" s="67"/>
      <c r="ACC17" s="67"/>
      <c r="ACD17" s="67"/>
      <c r="ACE17" s="67"/>
      <c r="ACF17" s="67"/>
      <c r="ACG17" s="67"/>
      <c r="ACH17" s="67"/>
      <c r="ACI17" s="67"/>
      <c r="ACJ17" s="67"/>
      <c r="ACK17" s="67"/>
      <c r="ACL17" s="67"/>
      <c r="ACM17" s="67"/>
      <c r="ACN17" s="67"/>
      <c r="ACO17" s="67"/>
      <c r="ACP17" s="67"/>
      <c r="ACQ17" s="67"/>
      <c r="ACR17" s="67"/>
      <c r="ACS17" s="67"/>
      <c r="ACT17" s="67"/>
      <c r="ACU17" s="67"/>
      <c r="ACV17" s="67"/>
      <c r="ACW17" s="67"/>
      <c r="ACX17" s="67"/>
      <c r="ACY17" s="67"/>
      <c r="ACZ17" s="67"/>
      <c r="ADA17" s="67"/>
      <c r="ADB17" s="67"/>
      <c r="ADC17" s="67"/>
      <c r="ADD17" s="67"/>
      <c r="ADE17" s="67"/>
      <c r="ADF17" s="67"/>
      <c r="ADG17" s="67"/>
      <c r="ADH17" s="67"/>
      <c r="ADI17" s="67"/>
      <c r="ADJ17" s="67"/>
      <c r="ADK17" s="67"/>
      <c r="ADL17" s="67"/>
      <c r="ADM17" s="67"/>
      <c r="ADN17" s="67"/>
      <c r="ADO17" s="67"/>
      <c r="ADP17" s="67"/>
      <c r="ADQ17" s="67"/>
      <c r="ADR17" s="67"/>
      <c r="ADS17" s="67"/>
      <c r="ADT17" s="67"/>
      <c r="ADU17" s="67"/>
      <c r="ADV17" s="67"/>
      <c r="ADW17" s="67"/>
      <c r="ADX17" s="67"/>
      <c r="ADY17" s="67"/>
      <c r="ADZ17" s="67"/>
      <c r="AEA17" s="67"/>
      <c r="AEB17" s="67"/>
      <c r="AEC17" s="67"/>
      <c r="AED17" s="67"/>
      <c r="AEE17" s="67"/>
      <c r="AEF17" s="67"/>
      <c r="AEG17" s="67"/>
      <c r="AEH17" s="67"/>
      <c r="AEI17" s="67"/>
      <c r="AEJ17" s="67"/>
      <c r="AEK17" s="67"/>
      <c r="AEL17" s="67"/>
      <c r="AEM17" s="67"/>
      <c r="AEN17" s="67"/>
      <c r="AEO17" s="67"/>
      <c r="AEP17" s="67"/>
      <c r="AEQ17" s="67"/>
      <c r="AER17" s="67"/>
      <c r="AES17" s="67"/>
      <c r="AET17" s="67"/>
      <c r="AEU17" s="67"/>
      <c r="AEV17" s="67"/>
      <c r="AEW17" s="67"/>
      <c r="AEX17" s="67"/>
      <c r="AEY17" s="67"/>
      <c r="AEZ17" s="67"/>
      <c r="AFA17" s="67"/>
      <c r="AFB17" s="67"/>
      <c r="AFC17" s="67"/>
      <c r="AFD17" s="67"/>
      <c r="AFE17" s="67"/>
      <c r="AFF17" s="67"/>
      <c r="AFG17" s="67"/>
      <c r="AFH17" s="67"/>
      <c r="AFI17" s="67"/>
      <c r="AFJ17" s="67"/>
      <c r="AFK17" s="67"/>
      <c r="AFL17" s="67"/>
      <c r="AFM17" s="67"/>
      <c r="AFN17" s="67"/>
      <c r="AFO17" s="67"/>
      <c r="AFP17" s="67"/>
      <c r="AFQ17" s="67"/>
      <c r="AFR17" s="67"/>
      <c r="AFS17" s="67"/>
      <c r="AFT17" s="67"/>
      <c r="AFU17" s="67"/>
      <c r="AFV17" s="67"/>
      <c r="AFW17" s="67"/>
      <c r="AFX17" s="67"/>
      <c r="AFY17" s="67"/>
      <c r="AFZ17" s="67"/>
      <c r="AGA17" s="67"/>
      <c r="AGB17" s="67"/>
      <c r="AGC17" s="67"/>
      <c r="AGD17" s="67"/>
      <c r="AGE17" s="67"/>
      <c r="AGF17" s="67"/>
      <c r="AGG17" s="67"/>
      <c r="AGH17" s="67"/>
      <c r="AGI17" s="67"/>
      <c r="AGJ17" s="67"/>
      <c r="AGK17" s="67"/>
      <c r="AGL17" s="67"/>
      <c r="AGM17" s="67"/>
      <c r="AGN17" s="67"/>
      <c r="AGO17" s="67"/>
      <c r="AGP17" s="67"/>
      <c r="AGQ17" s="67"/>
      <c r="AGR17" s="67"/>
      <c r="AGS17" s="67"/>
      <c r="AGT17" s="67"/>
      <c r="AGU17" s="67"/>
      <c r="AGV17" s="67"/>
      <c r="AGW17" s="67"/>
      <c r="AGX17" s="67"/>
      <c r="AGY17" s="67"/>
      <c r="AGZ17" s="67"/>
      <c r="AHA17" s="67"/>
      <c r="AHB17" s="67"/>
      <c r="AHC17" s="67"/>
      <c r="AHD17" s="67"/>
      <c r="AHE17" s="67"/>
      <c r="AHF17" s="67"/>
      <c r="AHG17" s="67"/>
      <c r="AHH17" s="67"/>
      <c r="AHI17" s="67"/>
      <c r="AHJ17" s="67"/>
      <c r="AHK17" s="67"/>
      <c r="AHL17" s="67"/>
      <c r="AHM17" s="67"/>
      <c r="AHN17" s="67"/>
      <c r="AHO17" s="67"/>
      <c r="AHP17" s="67"/>
      <c r="AHQ17" s="67"/>
      <c r="AHR17" s="67"/>
      <c r="AHS17" s="67"/>
      <c r="AHT17" s="67"/>
      <c r="AHU17" s="67"/>
      <c r="AHV17" s="67"/>
      <c r="AHW17" s="67"/>
      <c r="AHX17" s="67"/>
      <c r="AHY17" s="67"/>
      <c r="AHZ17" s="67"/>
      <c r="AIA17" s="67"/>
      <c r="AIB17" s="67"/>
      <c r="AIC17" s="67"/>
      <c r="AID17" s="67"/>
      <c r="AIE17" s="67"/>
      <c r="AIF17" s="67"/>
      <c r="AIG17" s="67"/>
      <c r="AIH17" s="67"/>
      <c r="AII17" s="67"/>
      <c r="AIJ17" s="67"/>
      <c r="AIK17" s="67"/>
      <c r="AIL17" s="67"/>
      <c r="AIM17" s="67"/>
      <c r="AIN17" s="67"/>
      <c r="AIO17" s="67"/>
      <c r="AIP17" s="67"/>
      <c r="AIQ17" s="67"/>
      <c r="AIR17" s="67"/>
      <c r="AIS17" s="67"/>
      <c r="AIT17" s="67"/>
      <c r="AIU17" s="67"/>
      <c r="AIV17" s="67"/>
      <c r="AIW17" s="67"/>
      <c r="AIX17" s="67"/>
      <c r="AIY17" s="67"/>
      <c r="AIZ17" s="67"/>
      <c r="AJA17" s="67"/>
      <c r="AJB17" s="67"/>
      <c r="AJC17" s="67"/>
      <c r="AJD17" s="67"/>
      <c r="AJE17" s="67"/>
      <c r="AJF17" s="67"/>
      <c r="AJG17" s="67"/>
      <c r="AJH17" s="67"/>
      <c r="AJI17" s="67"/>
      <c r="AJJ17" s="67"/>
      <c r="AJK17" s="67"/>
      <c r="AJL17" s="67"/>
      <c r="AJM17" s="67"/>
      <c r="AJN17" s="67"/>
      <c r="AJO17" s="67"/>
      <c r="AJP17" s="67"/>
      <c r="AJQ17" s="67"/>
      <c r="AJR17" s="67"/>
      <c r="AJS17" s="67"/>
      <c r="AJT17" s="67"/>
      <c r="AJU17" s="67"/>
      <c r="AJV17" s="67"/>
      <c r="AJW17" s="67"/>
      <c r="AJX17" s="67"/>
      <c r="AJY17" s="67"/>
      <c r="AJZ17" s="67"/>
      <c r="AKA17" s="67"/>
      <c r="AKB17" s="67"/>
      <c r="AKC17" s="67"/>
      <c r="AKD17" s="67"/>
      <c r="AKE17" s="67"/>
      <c r="AKF17" s="67"/>
      <c r="AKG17" s="67"/>
      <c r="AKH17" s="67"/>
      <c r="AKI17" s="67"/>
      <c r="AKJ17" s="67"/>
      <c r="AKK17" s="67"/>
      <c r="AKL17" s="67"/>
      <c r="AKM17" s="67"/>
      <c r="AKN17" s="67"/>
      <c r="AKO17" s="67"/>
      <c r="AKP17" s="67"/>
      <c r="AKQ17" s="67"/>
      <c r="AKR17" s="67"/>
      <c r="AKS17" s="67"/>
      <c r="AKT17" s="67"/>
      <c r="AKU17" s="67"/>
      <c r="AKV17" s="67"/>
      <c r="AKW17" s="67"/>
      <c r="AKX17" s="67"/>
      <c r="AKY17" s="67"/>
      <c r="AKZ17" s="67"/>
      <c r="ALA17" s="67"/>
      <c r="ALB17" s="67"/>
      <c r="ALC17" s="67"/>
      <c r="ALD17" s="67"/>
      <c r="ALE17" s="67"/>
      <c r="ALF17" s="67"/>
      <c r="ALG17" s="67"/>
      <c r="ALH17" s="67"/>
      <c r="ALI17" s="67"/>
      <c r="ALJ17" s="67"/>
      <c r="ALK17" s="67"/>
      <c r="ALL17" s="67"/>
      <c r="ALM17" s="67"/>
      <c r="ALN17" s="67"/>
      <c r="ALO17" s="67"/>
      <c r="ALP17" s="67"/>
      <c r="ALQ17" s="67"/>
      <c r="ALR17" s="67"/>
      <c r="ALS17" s="67"/>
      <c r="ALT17" s="67"/>
      <c r="ALU17" s="67"/>
      <c r="ALV17" s="67"/>
      <c r="ALW17" s="67"/>
      <c r="ALX17" s="67"/>
      <c r="ALY17" s="67"/>
      <c r="ALZ17" s="67"/>
      <c r="AMA17" s="67"/>
      <c r="AMB17" s="67"/>
      <c r="AMC17" s="67"/>
      <c r="AMD17" s="67"/>
      <c r="AME17" s="67"/>
      <c r="AMF17" s="67"/>
      <c r="AMG17" s="67"/>
      <c r="AMH17" s="67"/>
    </row>
    <row r="18" spans="1:1024" ht="15.75" x14ac:dyDescent="0.25">
      <c r="A18" s="68"/>
      <c r="B18" s="69"/>
      <c r="C18" s="73"/>
      <c r="D18" s="71"/>
      <c r="E18" s="72"/>
      <c r="F18" s="73"/>
      <c r="G18" s="74">
        <f t="shared" si="0"/>
        <v>0</v>
      </c>
      <c r="H18" s="76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</row>
    <row r="19" spans="1:1024" ht="15.75" x14ac:dyDescent="0.25">
      <c r="A19" s="68"/>
      <c r="B19" s="69"/>
      <c r="C19" s="73"/>
      <c r="D19" s="71"/>
      <c r="E19" s="72"/>
      <c r="F19" s="73"/>
      <c r="G19" s="74">
        <f t="shared" si="0"/>
        <v>0</v>
      </c>
      <c r="H19" s="76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</row>
    <row r="20" spans="1:1024" ht="15.75" x14ac:dyDescent="0.25">
      <c r="A20" s="68"/>
      <c r="B20" s="69"/>
      <c r="C20" s="73"/>
      <c r="D20" s="71"/>
      <c r="E20" s="72"/>
      <c r="F20" s="73"/>
      <c r="G20" s="74">
        <f t="shared" si="0"/>
        <v>0</v>
      </c>
      <c r="H20" s="76"/>
      <c r="I20" s="47"/>
      <c r="J20" s="47"/>
      <c r="K20" s="47"/>
      <c r="L20" s="47"/>
      <c r="M20" s="4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  <c r="XE20" s="67"/>
      <c r="XF20" s="67"/>
      <c r="XG20" s="67"/>
      <c r="XH20" s="67"/>
      <c r="XI20" s="67"/>
      <c r="XJ20" s="67"/>
      <c r="XK20" s="67"/>
      <c r="XL20" s="67"/>
      <c r="XM20" s="67"/>
      <c r="XN20" s="67"/>
      <c r="XO20" s="67"/>
      <c r="XP20" s="67"/>
      <c r="XQ20" s="67"/>
      <c r="XR20" s="67"/>
      <c r="XS20" s="67"/>
      <c r="XT20" s="67"/>
      <c r="XU20" s="67"/>
      <c r="XV20" s="67"/>
      <c r="XW20" s="67"/>
      <c r="XX20" s="67"/>
      <c r="XY20" s="67"/>
      <c r="XZ20" s="67"/>
      <c r="YA20" s="67"/>
      <c r="YB20" s="67"/>
      <c r="YC20" s="67"/>
      <c r="YD20" s="67"/>
      <c r="YE20" s="67"/>
      <c r="YF20" s="67"/>
      <c r="YG20" s="67"/>
      <c r="YH20" s="67"/>
      <c r="YI20" s="67"/>
      <c r="YJ20" s="67"/>
      <c r="YK20" s="67"/>
      <c r="YL20" s="67"/>
      <c r="YM20" s="67"/>
      <c r="YN20" s="67"/>
      <c r="YO20" s="67"/>
      <c r="YP20" s="67"/>
      <c r="YQ20" s="67"/>
      <c r="YR20" s="67"/>
      <c r="YS20" s="67"/>
      <c r="YT20" s="67"/>
      <c r="YU20" s="67"/>
      <c r="YV20" s="67"/>
      <c r="YW20" s="67"/>
      <c r="YX20" s="67"/>
      <c r="YY20" s="67"/>
      <c r="YZ20" s="67"/>
      <c r="ZA20" s="67"/>
      <c r="ZB20" s="67"/>
      <c r="ZC20" s="67"/>
      <c r="ZD20" s="67"/>
      <c r="ZE20" s="67"/>
      <c r="ZF20" s="67"/>
      <c r="ZG20" s="67"/>
      <c r="ZH20" s="67"/>
      <c r="ZI20" s="67"/>
      <c r="ZJ20" s="67"/>
      <c r="ZK20" s="67"/>
      <c r="ZL20" s="67"/>
      <c r="ZM20" s="67"/>
      <c r="ZN20" s="67"/>
      <c r="ZO20" s="67"/>
      <c r="ZP20" s="67"/>
      <c r="ZQ20" s="67"/>
      <c r="ZR20" s="67"/>
      <c r="ZS20" s="67"/>
      <c r="ZT20" s="67"/>
      <c r="ZU20" s="67"/>
      <c r="ZV20" s="67"/>
      <c r="ZW20" s="67"/>
      <c r="ZX20" s="67"/>
      <c r="ZY20" s="67"/>
      <c r="ZZ20" s="67"/>
      <c r="AAA20" s="67"/>
      <c r="AAB20" s="67"/>
      <c r="AAC20" s="67"/>
      <c r="AAD20" s="67"/>
      <c r="AAE20" s="67"/>
      <c r="AAF20" s="67"/>
      <c r="AAG20" s="67"/>
      <c r="AAH20" s="67"/>
      <c r="AAI20" s="67"/>
      <c r="AAJ20" s="67"/>
      <c r="AAK20" s="67"/>
      <c r="AAL20" s="67"/>
      <c r="AAM20" s="67"/>
      <c r="AAN20" s="67"/>
      <c r="AAO20" s="67"/>
      <c r="AAP20" s="67"/>
      <c r="AAQ20" s="67"/>
      <c r="AAR20" s="67"/>
      <c r="AAS20" s="67"/>
      <c r="AAT20" s="67"/>
      <c r="AAU20" s="67"/>
      <c r="AAV20" s="67"/>
      <c r="AAW20" s="67"/>
      <c r="AAX20" s="67"/>
      <c r="AAY20" s="67"/>
      <c r="AAZ20" s="67"/>
      <c r="ABA20" s="67"/>
      <c r="ABB20" s="67"/>
      <c r="ABC20" s="67"/>
      <c r="ABD20" s="67"/>
      <c r="ABE20" s="67"/>
      <c r="ABF20" s="67"/>
      <c r="ABG20" s="67"/>
      <c r="ABH20" s="67"/>
      <c r="ABI20" s="67"/>
      <c r="ABJ20" s="67"/>
      <c r="ABK20" s="67"/>
      <c r="ABL20" s="67"/>
      <c r="ABM20" s="67"/>
      <c r="ABN20" s="67"/>
      <c r="ABO20" s="67"/>
      <c r="ABP20" s="67"/>
      <c r="ABQ20" s="67"/>
      <c r="ABR20" s="67"/>
      <c r="ABS20" s="67"/>
      <c r="ABT20" s="67"/>
      <c r="ABU20" s="67"/>
      <c r="ABV20" s="67"/>
      <c r="ABW20" s="67"/>
      <c r="ABX20" s="67"/>
      <c r="ABY20" s="67"/>
      <c r="ABZ20" s="67"/>
      <c r="ACA20" s="67"/>
      <c r="ACB20" s="67"/>
      <c r="ACC20" s="67"/>
      <c r="ACD20" s="67"/>
      <c r="ACE20" s="67"/>
      <c r="ACF20" s="67"/>
      <c r="ACG20" s="67"/>
      <c r="ACH20" s="67"/>
      <c r="ACI20" s="67"/>
      <c r="ACJ20" s="67"/>
      <c r="ACK20" s="67"/>
      <c r="ACL20" s="67"/>
      <c r="ACM20" s="67"/>
      <c r="ACN20" s="67"/>
      <c r="ACO20" s="67"/>
      <c r="ACP20" s="67"/>
      <c r="ACQ20" s="67"/>
      <c r="ACR20" s="67"/>
      <c r="ACS20" s="67"/>
      <c r="ACT20" s="67"/>
      <c r="ACU20" s="67"/>
      <c r="ACV20" s="67"/>
      <c r="ACW20" s="67"/>
      <c r="ACX20" s="67"/>
      <c r="ACY20" s="67"/>
      <c r="ACZ20" s="67"/>
      <c r="ADA20" s="67"/>
      <c r="ADB20" s="67"/>
      <c r="ADC20" s="67"/>
      <c r="ADD20" s="67"/>
      <c r="ADE20" s="67"/>
      <c r="ADF20" s="67"/>
      <c r="ADG20" s="67"/>
      <c r="ADH20" s="67"/>
      <c r="ADI20" s="67"/>
      <c r="ADJ20" s="67"/>
      <c r="ADK20" s="67"/>
      <c r="ADL20" s="67"/>
      <c r="ADM20" s="67"/>
      <c r="ADN20" s="67"/>
      <c r="ADO20" s="67"/>
      <c r="ADP20" s="67"/>
      <c r="ADQ20" s="67"/>
      <c r="ADR20" s="67"/>
      <c r="ADS20" s="67"/>
      <c r="ADT20" s="67"/>
      <c r="ADU20" s="67"/>
      <c r="ADV20" s="67"/>
      <c r="ADW20" s="67"/>
      <c r="ADX20" s="67"/>
      <c r="ADY20" s="67"/>
      <c r="ADZ20" s="67"/>
      <c r="AEA20" s="67"/>
      <c r="AEB20" s="67"/>
      <c r="AEC20" s="67"/>
      <c r="AED20" s="67"/>
      <c r="AEE20" s="67"/>
      <c r="AEF20" s="67"/>
      <c r="AEG20" s="67"/>
      <c r="AEH20" s="67"/>
      <c r="AEI20" s="67"/>
      <c r="AEJ20" s="67"/>
      <c r="AEK20" s="67"/>
      <c r="AEL20" s="67"/>
      <c r="AEM20" s="67"/>
      <c r="AEN20" s="67"/>
      <c r="AEO20" s="67"/>
      <c r="AEP20" s="67"/>
      <c r="AEQ20" s="67"/>
      <c r="AER20" s="67"/>
      <c r="AES20" s="67"/>
      <c r="AET20" s="67"/>
      <c r="AEU20" s="67"/>
      <c r="AEV20" s="67"/>
      <c r="AEW20" s="67"/>
      <c r="AEX20" s="67"/>
      <c r="AEY20" s="67"/>
      <c r="AEZ20" s="67"/>
      <c r="AFA20" s="67"/>
      <c r="AFB20" s="67"/>
      <c r="AFC20" s="67"/>
      <c r="AFD20" s="67"/>
      <c r="AFE20" s="67"/>
      <c r="AFF20" s="67"/>
      <c r="AFG20" s="67"/>
      <c r="AFH20" s="67"/>
      <c r="AFI20" s="67"/>
      <c r="AFJ20" s="67"/>
      <c r="AFK20" s="67"/>
      <c r="AFL20" s="67"/>
      <c r="AFM20" s="67"/>
      <c r="AFN20" s="67"/>
      <c r="AFO20" s="67"/>
      <c r="AFP20" s="67"/>
      <c r="AFQ20" s="67"/>
      <c r="AFR20" s="67"/>
      <c r="AFS20" s="67"/>
      <c r="AFT20" s="67"/>
      <c r="AFU20" s="67"/>
      <c r="AFV20" s="67"/>
      <c r="AFW20" s="67"/>
      <c r="AFX20" s="67"/>
      <c r="AFY20" s="67"/>
      <c r="AFZ20" s="67"/>
      <c r="AGA20" s="67"/>
      <c r="AGB20" s="67"/>
      <c r="AGC20" s="67"/>
      <c r="AGD20" s="67"/>
      <c r="AGE20" s="67"/>
      <c r="AGF20" s="67"/>
      <c r="AGG20" s="67"/>
      <c r="AGH20" s="67"/>
      <c r="AGI20" s="67"/>
      <c r="AGJ20" s="67"/>
      <c r="AGK20" s="67"/>
      <c r="AGL20" s="67"/>
      <c r="AGM20" s="67"/>
      <c r="AGN20" s="67"/>
      <c r="AGO20" s="67"/>
      <c r="AGP20" s="67"/>
      <c r="AGQ20" s="67"/>
      <c r="AGR20" s="67"/>
      <c r="AGS20" s="67"/>
      <c r="AGT20" s="67"/>
      <c r="AGU20" s="67"/>
      <c r="AGV20" s="67"/>
      <c r="AGW20" s="67"/>
      <c r="AGX20" s="67"/>
      <c r="AGY20" s="67"/>
      <c r="AGZ20" s="67"/>
      <c r="AHA20" s="67"/>
      <c r="AHB20" s="67"/>
      <c r="AHC20" s="67"/>
      <c r="AHD20" s="67"/>
      <c r="AHE20" s="67"/>
      <c r="AHF20" s="67"/>
      <c r="AHG20" s="67"/>
      <c r="AHH20" s="67"/>
      <c r="AHI20" s="67"/>
      <c r="AHJ20" s="67"/>
      <c r="AHK20" s="67"/>
      <c r="AHL20" s="67"/>
      <c r="AHM20" s="67"/>
      <c r="AHN20" s="67"/>
      <c r="AHO20" s="67"/>
      <c r="AHP20" s="67"/>
      <c r="AHQ20" s="67"/>
      <c r="AHR20" s="67"/>
      <c r="AHS20" s="67"/>
      <c r="AHT20" s="67"/>
      <c r="AHU20" s="67"/>
      <c r="AHV20" s="67"/>
      <c r="AHW20" s="67"/>
      <c r="AHX20" s="67"/>
      <c r="AHY20" s="67"/>
      <c r="AHZ20" s="67"/>
      <c r="AIA20" s="67"/>
      <c r="AIB20" s="67"/>
      <c r="AIC20" s="67"/>
      <c r="AID20" s="67"/>
      <c r="AIE20" s="67"/>
      <c r="AIF20" s="67"/>
      <c r="AIG20" s="67"/>
      <c r="AIH20" s="67"/>
      <c r="AII20" s="67"/>
      <c r="AIJ20" s="67"/>
      <c r="AIK20" s="67"/>
      <c r="AIL20" s="67"/>
      <c r="AIM20" s="67"/>
      <c r="AIN20" s="67"/>
      <c r="AIO20" s="67"/>
      <c r="AIP20" s="67"/>
      <c r="AIQ20" s="67"/>
      <c r="AIR20" s="67"/>
      <c r="AIS20" s="67"/>
      <c r="AIT20" s="67"/>
      <c r="AIU20" s="67"/>
      <c r="AIV20" s="67"/>
      <c r="AIW20" s="67"/>
      <c r="AIX20" s="67"/>
      <c r="AIY20" s="67"/>
      <c r="AIZ20" s="67"/>
      <c r="AJA20" s="67"/>
      <c r="AJB20" s="67"/>
      <c r="AJC20" s="67"/>
      <c r="AJD20" s="67"/>
      <c r="AJE20" s="67"/>
      <c r="AJF20" s="67"/>
      <c r="AJG20" s="67"/>
      <c r="AJH20" s="67"/>
      <c r="AJI20" s="67"/>
      <c r="AJJ20" s="67"/>
      <c r="AJK20" s="67"/>
      <c r="AJL20" s="67"/>
      <c r="AJM20" s="67"/>
      <c r="AJN20" s="67"/>
      <c r="AJO20" s="67"/>
      <c r="AJP20" s="67"/>
      <c r="AJQ20" s="67"/>
      <c r="AJR20" s="67"/>
      <c r="AJS20" s="67"/>
      <c r="AJT20" s="67"/>
      <c r="AJU20" s="67"/>
      <c r="AJV20" s="67"/>
      <c r="AJW20" s="67"/>
      <c r="AJX20" s="67"/>
      <c r="AJY20" s="67"/>
      <c r="AJZ20" s="67"/>
      <c r="AKA20" s="67"/>
      <c r="AKB20" s="67"/>
      <c r="AKC20" s="67"/>
      <c r="AKD20" s="67"/>
      <c r="AKE20" s="67"/>
      <c r="AKF20" s="67"/>
      <c r="AKG20" s="67"/>
      <c r="AKH20" s="67"/>
      <c r="AKI20" s="67"/>
      <c r="AKJ20" s="67"/>
      <c r="AKK20" s="67"/>
      <c r="AKL20" s="67"/>
      <c r="AKM20" s="67"/>
      <c r="AKN20" s="67"/>
      <c r="AKO20" s="67"/>
      <c r="AKP20" s="67"/>
      <c r="AKQ20" s="67"/>
      <c r="AKR20" s="67"/>
      <c r="AKS20" s="67"/>
      <c r="AKT20" s="67"/>
      <c r="AKU20" s="67"/>
      <c r="AKV20" s="67"/>
      <c r="AKW20" s="67"/>
      <c r="AKX20" s="67"/>
      <c r="AKY20" s="67"/>
      <c r="AKZ20" s="67"/>
      <c r="ALA20" s="67"/>
      <c r="ALB20" s="67"/>
      <c r="ALC20" s="67"/>
      <c r="ALD20" s="67"/>
      <c r="ALE20" s="67"/>
      <c r="ALF20" s="67"/>
      <c r="ALG20" s="67"/>
      <c r="ALH20" s="67"/>
      <c r="ALI20" s="67"/>
      <c r="ALJ20" s="67"/>
      <c r="ALK20" s="67"/>
      <c r="ALL20" s="67"/>
      <c r="ALM20" s="67"/>
      <c r="ALN20" s="67"/>
      <c r="ALO20" s="67"/>
      <c r="ALP20" s="67"/>
      <c r="ALQ20" s="67"/>
      <c r="ALR20" s="67"/>
      <c r="ALS20" s="67"/>
      <c r="ALT20" s="67"/>
      <c r="ALU20" s="67"/>
      <c r="ALV20" s="67"/>
      <c r="ALW20" s="67"/>
      <c r="ALX20" s="67"/>
      <c r="ALY20" s="67"/>
      <c r="ALZ20" s="67"/>
      <c r="AMA20" s="67"/>
      <c r="AMB20" s="67"/>
      <c r="AMC20" s="67"/>
      <c r="AMD20" s="67"/>
      <c r="AME20" s="67"/>
      <c r="AMF20" s="67"/>
      <c r="AMG20" s="67"/>
      <c r="AMH20" s="67"/>
    </row>
    <row r="21" spans="1:1024" ht="15.75" x14ac:dyDescent="0.25">
      <c r="A21" s="68"/>
      <c r="B21" s="69"/>
      <c r="C21" s="73"/>
      <c r="D21" s="71"/>
      <c r="E21" s="72"/>
      <c r="F21" s="73"/>
      <c r="G21" s="74">
        <f t="shared" si="0"/>
        <v>0</v>
      </c>
      <c r="H21" s="76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  <c r="ACZ21" s="67"/>
      <c r="ADA21" s="67"/>
      <c r="ADB21" s="67"/>
      <c r="ADC21" s="67"/>
      <c r="ADD21" s="67"/>
      <c r="ADE21" s="67"/>
      <c r="ADF21" s="67"/>
      <c r="ADG21" s="67"/>
      <c r="ADH21" s="67"/>
      <c r="ADI21" s="67"/>
      <c r="ADJ21" s="67"/>
      <c r="ADK21" s="67"/>
      <c r="ADL21" s="67"/>
      <c r="ADM21" s="67"/>
      <c r="ADN21" s="67"/>
      <c r="ADO21" s="67"/>
      <c r="ADP21" s="67"/>
      <c r="ADQ21" s="67"/>
      <c r="ADR21" s="67"/>
      <c r="ADS21" s="67"/>
      <c r="ADT21" s="67"/>
      <c r="ADU21" s="67"/>
      <c r="ADV21" s="67"/>
      <c r="ADW21" s="67"/>
      <c r="ADX21" s="67"/>
      <c r="ADY21" s="67"/>
      <c r="ADZ21" s="67"/>
      <c r="AEA21" s="67"/>
      <c r="AEB21" s="67"/>
      <c r="AEC21" s="67"/>
      <c r="AED21" s="67"/>
      <c r="AEE21" s="67"/>
      <c r="AEF21" s="67"/>
      <c r="AEG21" s="67"/>
      <c r="AEH21" s="67"/>
      <c r="AEI21" s="67"/>
      <c r="AEJ21" s="67"/>
      <c r="AEK21" s="67"/>
      <c r="AEL21" s="67"/>
      <c r="AEM21" s="67"/>
      <c r="AEN21" s="67"/>
      <c r="AEO21" s="67"/>
      <c r="AEP21" s="67"/>
      <c r="AEQ21" s="67"/>
      <c r="AER21" s="67"/>
      <c r="AES21" s="67"/>
      <c r="AET21" s="67"/>
      <c r="AEU21" s="67"/>
      <c r="AEV21" s="67"/>
      <c r="AEW21" s="67"/>
      <c r="AEX21" s="67"/>
      <c r="AEY21" s="67"/>
      <c r="AEZ21" s="67"/>
      <c r="AFA21" s="67"/>
      <c r="AFB21" s="67"/>
      <c r="AFC21" s="67"/>
      <c r="AFD21" s="67"/>
      <c r="AFE21" s="67"/>
      <c r="AFF21" s="67"/>
      <c r="AFG21" s="67"/>
      <c r="AFH21" s="67"/>
      <c r="AFI21" s="67"/>
      <c r="AFJ21" s="67"/>
      <c r="AFK21" s="67"/>
      <c r="AFL21" s="67"/>
      <c r="AFM21" s="67"/>
      <c r="AFN21" s="67"/>
      <c r="AFO21" s="67"/>
      <c r="AFP21" s="67"/>
      <c r="AFQ21" s="67"/>
      <c r="AFR21" s="67"/>
      <c r="AFS21" s="67"/>
      <c r="AFT21" s="67"/>
      <c r="AFU21" s="67"/>
      <c r="AFV21" s="67"/>
      <c r="AFW21" s="67"/>
      <c r="AFX21" s="67"/>
      <c r="AFY21" s="67"/>
      <c r="AFZ21" s="67"/>
      <c r="AGA21" s="67"/>
      <c r="AGB21" s="67"/>
      <c r="AGC21" s="67"/>
      <c r="AGD21" s="67"/>
      <c r="AGE21" s="67"/>
      <c r="AGF21" s="67"/>
      <c r="AGG21" s="67"/>
      <c r="AGH21" s="67"/>
      <c r="AGI21" s="67"/>
      <c r="AGJ21" s="67"/>
      <c r="AGK21" s="67"/>
      <c r="AGL21" s="67"/>
      <c r="AGM21" s="67"/>
      <c r="AGN21" s="67"/>
      <c r="AGO21" s="67"/>
      <c r="AGP21" s="67"/>
      <c r="AGQ21" s="67"/>
      <c r="AGR21" s="67"/>
      <c r="AGS21" s="67"/>
      <c r="AGT21" s="67"/>
      <c r="AGU21" s="67"/>
      <c r="AGV21" s="67"/>
      <c r="AGW21" s="67"/>
      <c r="AGX21" s="67"/>
      <c r="AGY21" s="67"/>
      <c r="AGZ21" s="67"/>
      <c r="AHA21" s="67"/>
      <c r="AHB21" s="67"/>
      <c r="AHC21" s="67"/>
      <c r="AHD21" s="67"/>
      <c r="AHE21" s="67"/>
      <c r="AHF21" s="67"/>
      <c r="AHG21" s="67"/>
      <c r="AHH21" s="67"/>
      <c r="AHI21" s="67"/>
      <c r="AHJ21" s="67"/>
      <c r="AHK21" s="67"/>
      <c r="AHL21" s="67"/>
      <c r="AHM21" s="67"/>
      <c r="AHN21" s="67"/>
      <c r="AHO21" s="67"/>
      <c r="AHP21" s="67"/>
      <c r="AHQ21" s="67"/>
      <c r="AHR21" s="67"/>
      <c r="AHS21" s="67"/>
      <c r="AHT21" s="67"/>
      <c r="AHU21" s="67"/>
      <c r="AHV21" s="67"/>
      <c r="AHW21" s="67"/>
      <c r="AHX21" s="67"/>
      <c r="AHY21" s="67"/>
      <c r="AHZ21" s="67"/>
      <c r="AIA21" s="67"/>
      <c r="AIB21" s="67"/>
      <c r="AIC21" s="67"/>
      <c r="AID21" s="67"/>
      <c r="AIE21" s="67"/>
      <c r="AIF21" s="67"/>
      <c r="AIG21" s="67"/>
      <c r="AIH21" s="67"/>
      <c r="AII21" s="67"/>
      <c r="AIJ21" s="67"/>
      <c r="AIK21" s="67"/>
      <c r="AIL21" s="67"/>
      <c r="AIM21" s="67"/>
      <c r="AIN21" s="67"/>
      <c r="AIO21" s="67"/>
      <c r="AIP21" s="67"/>
      <c r="AIQ21" s="67"/>
      <c r="AIR21" s="67"/>
      <c r="AIS21" s="67"/>
      <c r="AIT21" s="67"/>
      <c r="AIU21" s="67"/>
      <c r="AIV21" s="67"/>
      <c r="AIW21" s="67"/>
      <c r="AIX21" s="67"/>
      <c r="AIY21" s="67"/>
      <c r="AIZ21" s="67"/>
      <c r="AJA21" s="67"/>
      <c r="AJB21" s="67"/>
      <c r="AJC21" s="67"/>
      <c r="AJD21" s="67"/>
      <c r="AJE21" s="67"/>
      <c r="AJF21" s="67"/>
      <c r="AJG21" s="67"/>
      <c r="AJH21" s="67"/>
      <c r="AJI21" s="67"/>
      <c r="AJJ21" s="67"/>
      <c r="AJK21" s="67"/>
      <c r="AJL21" s="67"/>
      <c r="AJM21" s="67"/>
      <c r="AJN21" s="67"/>
      <c r="AJO21" s="67"/>
      <c r="AJP21" s="67"/>
      <c r="AJQ21" s="67"/>
      <c r="AJR21" s="67"/>
      <c r="AJS21" s="67"/>
      <c r="AJT21" s="67"/>
      <c r="AJU21" s="67"/>
      <c r="AJV21" s="67"/>
      <c r="AJW21" s="67"/>
      <c r="AJX21" s="67"/>
      <c r="AJY21" s="67"/>
      <c r="AJZ21" s="67"/>
      <c r="AKA21" s="67"/>
      <c r="AKB21" s="67"/>
      <c r="AKC21" s="67"/>
      <c r="AKD21" s="67"/>
      <c r="AKE21" s="67"/>
      <c r="AKF21" s="67"/>
      <c r="AKG21" s="67"/>
      <c r="AKH21" s="67"/>
      <c r="AKI21" s="67"/>
      <c r="AKJ21" s="67"/>
      <c r="AKK21" s="67"/>
      <c r="AKL21" s="67"/>
      <c r="AKM21" s="67"/>
      <c r="AKN21" s="67"/>
      <c r="AKO21" s="67"/>
      <c r="AKP21" s="67"/>
      <c r="AKQ21" s="67"/>
      <c r="AKR21" s="67"/>
      <c r="AKS21" s="67"/>
      <c r="AKT21" s="67"/>
      <c r="AKU21" s="67"/>
      <c r="AKV21" s="67"/>
      <c r="AKW21" s="67"/>
      <c r="AKX21" s="67"/>
      <c r="AKY21" s="67"/>
      <c r="AKZ21" s="67"/>
      <c r="ALA21" s="67"/>
      <c r="ALB21" s="67"/>
      <c r="ALC21" s="67"/>
      <c r="ALD21" s="67"/>
      <c r="ALE21" s="67"/>
      <c r="ALF21" s="67"/>
      <c r="ALG21" s="67"/>
      <c r="ALH21" s="67"/>
      <c r="ALI21" s="67"/>
      <c r="ALJ21" s="67"/>
      <c r="ALK21" s="67"/>
      <c r="ALL21" s="67"/>
      <c r="ALM21" s="67"/>
      <c r="ALN21" s="67"/>
      <c r="ALO21" s="67"/>
      <c r="ALP21" s="67"/>
      <c r="ALQ21" s="67"/>
      <c r="ALR21" s="67"/>
      <c r="ALS21" s="67"/>
      <c r="ALT21" s="67"/>
      <c r="ALU21" s="67"/>
      <c r="ALV21" s="67"/>
      <c r="ALW21" s="67"/>
      <c r="ALX21" s="67"/>
      <c r="ALY21" s="67"/>
      <c r="ALZ21" s="67"/>
      <c r="AMA21" s="67"/>
      <c r="AMB21" s="67"/>
      <c r="AMC21" s="67"/>
      <c r="AMD21" s="67"/>
      <c r="AME21" s="67"/>
      <c r="AMF21" s="67"/>
      <c r="AMG21" s="67"/>
      <c r="AMH21" s="67"/>
    </row>
    <row r="22" spans="1:1024" s="80" customFormat="1" ht="15.75" x14ac:dyDescent="0.25">
      <c r="A22" s="150" t="s">
        <v>8</v>
      </c>
      <c r="B22" s="151"/>
      <c r="C22" s="151"/>
      <c r="D22" s="152"/>
      <c r="E22" s="77"/>
      <c r="F22" s="77"/>
      <c r="G22" s="78">
        <f>SUM(G14:G21)</f>
        <v>0</v>
      </c>
      <c r="H22" s="79"/>
      <c r="I22"/>
      <c r="J22"/>
      <c r="K22"/>
      <c r="L22"/>
      <c r="M22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  <c r="AAH22" s="67"/>
      <c r="AAI22" s="67"/>
      <c r="AAJ22" s="67"/>
      <c r="AAK22" s="67"/>
      <c r="AAL22" s="67"/>
      <c r="AAM22" s="67"/>
      <c r="AAN22" s="67"/>
      <c r="AAO22" s="67"/>
      <c r="AAP22" s="67"/>
      <c r="AAQ22" s="67"/>
      <c r="AAR22" s="67"/>
      <c r="AAS22" s="67"/>
      <c r="AAT22" s="67"/>
      <c r="AAU22" s="67"/>
      <c r="AAV22" s="67"/>
      <c r="AAW22" s="67"/>
      <c r="AAX22" s="67"/>
      <c r="AAY22" s="67"/>
      <c r="AAZ22" s="67"/>
      <c r="ABA22" s="67"/>
      <c r="ABB22" s="67"/>
      <c r="ABC22" s="67"/>
      <c r="ABD22" s="67"/>
      <c r="ABE22" s="67"/>
      <c r="ABF22" s="67"/>
      <c r="ABG22" s="67"/>
      <c r="ABH22" s="67"/>
      <c r="ABI22" s="67"/>
      <c r="ABJ22" s="67"/>
      <c r="ABK22" s="67"/>
      <c r="ABL22" s="67"/>
      <c r="ABM22" s="67"/>
      <c r="ABN22" s="67"/>
      <c r="ABO22" s="67"/>
      <c r="ABP22" s="67"/>
      <c r="ABQ22" s="67"/>
      <c r="ABR22" s="67"/>
      <c r="ABS22" s="67"/>
      <c r="ABT22" s="67"/>
      <c r="ABU22" s="67"/>
      <c r="ABV22" s="67"/>
      <c r="ABW22" s="67"/>
      <c r="ABX22" s="67"/>
      <c r="ABY22" s="67"/>
      <c r="ABZ22" s="67"/>
      <c r="ACA22" s="67"/>
      <c r="ACB22" s="67"/>
      <c r="ACC22" s="67"/>
      <c r="ACD22" s="67"/>
      <c r="ACE22" s="67"/>
      <c r="ACF22" s="67"/>
      <c r="ACG22" s="67"/>
      <c r="ACH22" s="67"/>
      <c r="ACI22" s="67"/>
      <c r="ACJ22" s="67"/>
      <c r="ACK22" s="67"/>
      <c r="ACL22" s="67"/>
      <c r="ACM22" s="67"/>
      <c r="ACN22" s="67"/>
      <c r="ACO22" s="67"/>
      <c r="ACP22" s="67"/>
      <c r="ACQ22" s="67"/>
      <c r="ACR22" s="67"/>
      <c r="ACS22" s="67"/>
      <c r="ACT22" s="67"/>
      <c r="ACU22" s="67"/>
      <c r="ACV22" s="67"/>
      <c r="ACW22" s="67"/>
      <c r="ACX22" s="67"/>
      <c r="ACY22" s="67"/>
      <c r="ACZ22" s="67"/>
      <c r="ADA22" s="67"/>
      <c r="ADB22" s="67"/>
      <c r="ADC22" s="67"/>
      <c r="ADD22" s="67"/>
      <c r="ADE22" s="67"/>
      <c r="ADF22" s="67"/>
      <c r="ADG22" s="67"/>
      <c r="ADH22" s="67"/>
      <c r="ADI22" s="67"/>
      <c r="ADJ22" s="67"/>
      <c r="ADK22" s="67"/>
      <c r="ADL22" s="67"/>
      <c r="ADM22" s="67"/>
      <c r="ADN22" s="67"/>
      <c r="ADO22" s="67"/>
      <c r="ADP22" s="67"/>
      <c r="ADQ22" s="67"/>
      <c r="ADR22" s="67"/>
      <c r="ADS22" s="67"/>
      <c r="ADT22" s="67"/>
      <c r="ADU22" s="67"/>
      <c r="ADV22" s="67"/>
      <c r="ADW22" s="67"/>
      <c r="ADX22" s="67"/>
      <c r="ADY22" s="67"/>
      <c r="ADZ22" s="67"/>
      <c r="AEA22" s="67"/>
      <c r="AEB22" s="67"/>
      <c r="AEC22" s="67"/>
      <c r="AED22" s="67"/>
      <c r="AEE22" s="67"/>
      <c r="AEF22" s="67"/>
      <c r="AEG22" s="67"/>
      <c r="AEH22" s="67"/>
      <c r="AEI22" s="67"/>
      <c r="AEJ22" s="67"/>
      <c r="AEK22" s="67"/>
      <c r="AEL22" s="67"/>
      <c r="AEM22" s="67"/>
      <c r="AEN22" s="67"/>
      <c r="AEO22" s="67"/>
      <c r="AEP22" s="67"/>
      <c r="AEQ22" s="67"/>
      <c r="AER22" s="67"/>
      <c r="AES22" s="67"/>
      <c r="AET22" s="67"/>
      <c r="AEU22" s="67"/>
      <c r="AEV22" s="67"/>
      <c r="AEW22" s="67"/>
      <c r="AEX22" s="67"/>
      <c r="AEY22" s="67"/>
      <c r="AEZ22" s="67"/>
      <c r="AFA22" s="67"/>
      <c r="AFB22" s="67"/>
      <c r="AFC22" s="67"/>
      <c r="AFD22" s="67"/>
      <c r="AFE22" s="67"/>
      <c r="AFF22" s="67"/>
      <c r="AFG22" s="67"/>
      <c r="AFH22" s="67"/>
      <c r="AFI22" s="67"/>
      <c r="AFJ22" s="67"/>
      <c r="AFK22" s="67"/>
      <c r="AFL22" s="67"/>
      <c r="AFM22" s="67"/>
      <c r="AFN22" s="67"/>
      <c r="AFO22" s="67"/>
      <c r="AFP22" s="67"/>
      <c r="AFQ22" s="67"/>
      <c r="AFR22" s="67"/>
      <c r="AFS22" s="67"/>
      <c r="AFT22" s="67"/>
      <c r="AFU22" s="67"/>
      <c r="AFV22" s="67"/>
      <c r="AFW22" s="67"/>
      <c r="AFX22" s="67"/>
      <c r="AFY22" s="67"/>
      <c r="AFZ22" s="67"/>
      <c r="AGA22" s="67"/>
      <c r="AGB22" s="67"/>
      <c r="AGC22" s="67"/>
      <c r="AGD22" s="67"/>
      <c r="AGE22" s="67"/>
      <c r="AGF22" s="67"/>
      <c r="AGG22" s="67"/>
      <c r="AGH22" s="67"/>
      <c r="AGI22" s="67"/>
      <c r="AGJ22" s="67"/>
      <c r="AGK22" s="67"/>
      <c r="AGL22" s="67"/>
      <c r="AGM22" s="67"/>
      <c r="AGN22" s="67"/>
      <c r="AGO22" s="67"/>
      <c r="AGP22" s="67"/>
      <c r="AGQ22" s="67"/>
      <c r="AGR22" s="67"/>
      <c r="AGS22" s="67"/>
      <c r="AGT22" s="67"/>
      <c r="AGU22" s="67"/>
      <c r="AGV22" s="67"/>
      <c r="AGW22" s="67"/>
      <c r="AGX22" s="67"/>
      <c r="AGY22" s="67"/>
      <c r="AGZ22" s="67"/>
      <c r="AHA22" s="67"/>
      <c r="AHB22" s="67"/>
      <c r="AHC22" s="67"/>
      <c r="AHD22" s="67"/>
      <c r="AHE22" s="67"/>
      <c r="AHF22" s="67"/>
      <c r="AHG22" s="67"/>
      <c r="AHH22" s="67"/>
      <c r="AHI22" s="67"/>
      <c r="AHJ22" s="67"/>
      <c r="AHK22" s="67"/>
      <c r="AHL22" s="67"/>
      <c r="AHM22" s="67"/>
      <c r="AHN22" s="67"/>
      <c r="AHO22" s="67"/>
      <c r="AHP22" s="67"/>
      <c r="AHQ22" s="67"/>
      <c r="AHR22" s="67"/>
      <c r="AHS22" s="67"/>
      <c r="AHT22" s="67"/>
      <c r="AHU22" s="67"/>
      <c r="AHV22" s="67"/>
      <c r="AHW22" s="67"/>
      <c r="AHX22" s="67"/>
      <c r="AHY22" s="67"/>
      <c r="AHZ22" s="67"/>
      <c r="AIA22" s="67"/>
      <c r="AIB22" s="67"/>
      <c r="AIC22" s="67"/>
      <c r="AID22" s="67"/>
      <c r="AIE22" s="67"/>
      <c r="AIF22" s="67"/>
      <c r="AIG22" s="67"/>
      <c r="AIH22" s="67"/>
      <c r="AII22" s="67"/>
      <c r="AIJ22" s="67"/>
      <c r="AIK22" s="67"/>
      <c r="AIL22" s="67"/>
      <c r="AIM22" s="67"/>
      <c r="AIN22" s="67"/>
      <c r="AIO22" s="67"/>
      <c r="AIP22" s="67"/>
      <c r="AIQ22" s="67"/>
      <c r="AIR22" s="67"/>
      <c r="AIS22" s="67"/>
      <c r="AIT22" s="67"/>
      <c r="AIU22" s="67"/>
      <c r="AIV22" s="67"/>
      <c r="AIW22" s="67"/>
      <c r="AIX22" s="67"/>
      <c r="AIY22" s="67"/>
      <c r="AIZ22" s="67"/>
      <c r="AJA22" s="67"/>
      <c r="AJB22" s="67"/>
      <c r="AJC22" s="67"/>
      <c r="AJD22" s="67"/>
      <c r="AJE22" s="67"/>
      <c r="AJF22" s="67"/>
      <c r="AJG22" s="67"/>
      <c r="AJH22" s="67"/>
      <c r="AJI22" s="67"/>
      <c r="AJJ22" s="67"/>
      <c r="AJK22" s="67"/>
      <c r="AJL22" s="67"/>
      <c r="AJM22" s="67"/>
      <c r="AJN22" s="67"/>
      <c r="AJO22" s="67"/>
      <c r="AJP22" s="67"/>
      <c r="AJQ22" s="67"/>
      <c r="AJR22" s="67"/>
      <c r="AJS22" s="67"/>
      <c r="AJT22" s="67"/>
      <c r="AJU22" s="67"/>
      <c r="AJV22" s="67"/>
      <c r="AJW22" s="67"/>
      <c r="AJX22" s="67"/>
      <c r="AJY22" s="67"/>
      <c r="AJZ22" s="67"/>
      <c r="AKA22" s="67"/>
      <c r="AKB22" s="67"/>
      <c r="AKC22" s="67"/>
      <c r="AKD22" s="67"/>
      <c r="AKE22" s="67"/>
      <c r="AKF22" s="67"/>
      <c r="AKG22" s="67"/>
      <c r="AKH22" s="67"/>
      <c r="AKI22" s="67"/>
      <c r="AKJ22" s="67"/>
      <c r="AKK22" s="67"/>
      <c r="AKL22" s="67"/>
      <c r="AKM22" s="67"/>
      <c r="AKN22" s="67"/>
      <c r="AKO22" s="67"/>
      <c r="AKP22" s="67"/>
      <c r="AKQ22" s="67"/>
      <c r="AKR22" s="67"/>
      <c r="AKS22" s="67"/>
      <c r="AKT22" s="67"/>
      <c r="AKU22" s="67"/>
      <c r="AKV22" s="67"/>
      <c r="AKW22" s="67"/>
      <c r="AKX22" s="67"/>
      <c r="AKY22" s="67"/>
      <c r="AKZ22" s="67"/>
      <c r="ALA22" s="67"/>
      <c r="ALB22" s="67"/>
      <c r="ALC22" s="67"/>
      <c r="ALD22" s="67"/>
      <c r="ALE22" s="67"/>
      <c r="ALF22" s="67"/>
      <c r="ALG22" s="67"/>
      <c r="ALH22" s="67"/>
      <c r="ALI22" s="67"/>
      <c r="ALJ22" s="67"/>
      <c r="ALK22" s="67"/>
      <c r="ALL22" s="67"/>
      <c r="ALM22" s="67"/>
      <c r="ALN22" s="67"/>
      <c r="ALO22" s="67"/>
      <c r="ALP22" s="67"/>
      <c r="ALQ22" s="67"/>
      <c r="ALR22" s="67"/>
      <c r="ALS22" s="67"/>
      <c r="ALT22" s="67"/>
      <c r="ALU22" s="67"/>
      <c r="ALV22" s="67"/>
      <c r="ALW22" s="67"/>
      <c r="ALX22" s="67"/>
      <c r="ALY22" s="67"/>
      <c r="ALZ22" s="67"/>
      <c r="AMA22" s="67"/>
      <c r="AMB22" s="67"/>
      <c r="AMC22" s="67"/>
      <c r="AMD22" s="67"/>
      <c r="AME22" s="67"/>
      <c r="AMF22" s="67"/>
      <c r="AMG22" s="67"/>
      <c r="AMH22" s="67"/>
      <c r="AMI22" s="67"/>
      <c r="AMJ22" s="67"/>
    </row>
    <row r="23" spans="1:1024" s="80" customFormat="1" ht="15.75" x14ac:dyDescent="0.25">
      <c r="A23" s="153" t="s">
        <v>59</v>
      </c>
      <c r="B23" s="154"/>
      <c r="C23" s="154"/>
      <c r="D23" s="155"/>
      <c r="E23" s="81"/>
      <c r="F23" s="82"/>
      <c r="G23" s="83">
        <f>G22*10%</f>
        <v>0</v>
      </c>
      <c r="H23" s="79"/>
      <c r="I23"/>
      <c r="J23"/>
      <c r="K23"/>
      <c r="L23"/>
      <c r="M23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67"/>
      <c r="NS23" s="67"/>
      <c r="NT23" s="67"/>
      <c r="NU23" s="67"/>
      <c r="NV23" s="67"/>
      <c r="NW23" s="67"/>
      <c r="NX23" s="67"/>
      <c r="NY23" s="67"/>
      <c r="NZ23" s="67"/>
      <c r="OA23" s="67"/>
      <c r="OB23" s="67"/>
      <c r="OC23" s="67"/>
      <c r="OD23" s="67"/>
      <c r="OE23" s="67"/>
      <c r="OF23" s="67"/>
      <c r="OG23" s="67"/>
      <c r="OH23" s="67"/>
      <c r="OI23" s="67"/>
      <c r="OJ23" s="67"/>
      <c r="OK23" s="67"/>
      <c r="OL23" s="67"/>
      <c r="OM23" s="67"/>
      <c r="ON23" s="67"/>
      <c r="OO23" s="67"/>
      <c r="OP23" s="67"/>
      <c r="OQ23" s="67"/>
      <c r="OR23" s="67"/>
      <c r="OS23" s="67"/>
      <c r="OT23" s="67"/>
      <c r="OU23" s="67"/>
      <c r="OV23" s="67"/>
      <c r="OW23" s="67"/>
      <c r="OX23" s="67"/>
      <c r="OY23" s="67"/>
      <c r="OZ23" s="67"/>
      <c r="PA23" s="67"/>
      <c r="PB23" s="67"/>
      <c r="PC23" s="67"/>
      <c r="PD23" s="67"/>
      <c r="PE23" s="67"/>
      <c r="PF23" s="67"/>
      <c r="PG23" s="67"/>
      <c r="PH23" s="67"/>
      <c r="PI23" s="67"/>
      <c r="PJ23" s="67"/>
      <c r="PK23" s="67"/>
      <c r="PL23" s="67"/>
      <c r="PM23" s="67"/>
      <c r="PN23" s="67"/>
      <c r="PO23" s="67"/>
      <c r="PP23" s="67"/>
      <c r="PQ23" s="67"/>
      <c r="PR23" s="67"/>
      <c r="PS23" s="67"/>
      <c r="PT23" s="67"/>
      <c r="PU23" s="67"/>
      <c r="PV23" s="67"/>
      <c r="PW23" s="67"/>
      <c r="PX23" s="67"/>
      <c r="PY23" s="67"/>
      <c r="PZ23" s="67"/>
      <c r="QA23" s="67"/>
      <c r="QB23" s="67"/>
      <c r="QC23" s="67"/>
      <c r="QD23" s="67"/>
      <c r="QE23" s="67"/>
      <c r="QF23" s="67"/>
      <c r="QG23" s="67"/>
      <c r="QH23" s="67"/>
      <c r="QI23" s="67"/>
      <c r="QJ23" s="67"/>
      <c r="QK23" s="67"/>
      <c r="QL23" s="67"/>
      <c r="QM23" s="67"/>
      <c r="QN23" s="67"/>
      <c r="QO23" s="67"/>
      <c r="QP23" s="67"/>
      <c r="QQ23" s="67"/>
      <c r="QR23" s="67"/>
      <c r="QS23" s="67"/>
      <c r="QT23" s="67"/>
      <c r="QU23" s="67"/>
      <c r="QV23" s="67"/>
      <c r="QW23" s="67"/>
      <c r="QX23" s="67"/>
      <c r="QY23" s="67"/>
      <c r="QZ23" s="67"/>
      <c r="RA23" s="67"/>
      <c r="RB23" s="67"/>
      <c r="RC23" s="67"/>
      <c r="RD23" s="67"/>
      <c r="RE23" s="67"/>
      <c r="RF23" s="67"/>
      <c r="RG23" s="67"/>
      <c r="RH23" s="67"/>
      <c r="RI23" s="67"/>
      <c r="RJ23" s="67"/>
      <c r="RK23" s="67"/>
      <c r="RL23" s="67"/>
      <c r="RM23" s="67"/>
      <c r="RN23" s="67"/>
      <c r="RO23" s="67"/>
      <c r="RP23" s="67"/>
      <c r="RQ23" s="67"/>
      <c r="RR23" s="67"/>
      <c r="RS23" s="67"/>
      <c r="RT23" s="67"/>
      <c r="RU23" s="67"/>
      <c r="RV23" s="67"/>
      <c r="RW23" s="67"/>
      <c r="RX23" s="67"/>
      <c r="RY23" s="67"/>
      <c r="RZ23" s="67"/>
      <c r="SA23" s="67"/>
      <c r="SB23" s="67"/>
      <c r="SC23" s="67"/>
      <c r="SD23" s="67"/>
      <c r="SE23" s="67"/>
      <c r="SF23" s="67"/>
      <c r="SG23" s="67"/>
      <c r="SH23" s="67"/>
      <c r="SI23" s="67"/>
      <c r="SJ23" s="67"/>
      <c r="SK23" s="67"/>
      <c r="SL23" s="67"/>
      <c r="SM23" s="67"/>
      <c r="SN23" s="67"/>
      <c r="SO23" s="67"/>
      <c r="SP23" s="67"/>
      <c r="SQ23" s="67"/>
      <c r="SR23" s="67"/>
      <c r="SS23" s="67"/>
      <c r="ST23" s="67"/>
      <c r="SU23" s="67"/>
      <c r="SV23" s="67"/>
      <c r="SW23" s="67"/>
      <c r="SX23" s="67"/>
      <c r="SY23" s="67"/>
      <c r="SZ23" s="67"/>
      <c r="TA23" s="67"/>
      <c r="TB23" s="67"/>
      <c r="TC23" s="67"/>
      <c r="TD23" s="67"/>
      <c r="TE23" s="67"/>
      <c r="TF23" s="67"/>
      <c r="TG23" s="67"/>
      <c r="TH23" s="67"/>
      <c r="TI23" s="67"/>
      <c r="TJ23" s="67"/>
      <c r="TK23" s="67"/>
      <c r="TL23" s="67"/>
      <c r="TM23" s="67"/>
      <c r="TN23" s="67"/>
      <c r="TO23" s="67"/>
      <c r="TP23" s="67"/>
      <c r="TQ23" s="67"/>
      <c r="TR23" s="67"/>
      <c r="TS23" s="67"/>
      <c r="TT23" s="67"/>
      <c r="TU23" s="67"/>
      <c r="TV23" s="67"/>
      <c r="TW23" s="67"/>
      <c r="TX23" s="67"/>
      <c r="TY23" s="67"/>
      <c r="TZ23" s="67"/>
      <c r="UA23" s="67"/>
      <c r="UB23" s="67"/>
      <c r="UC23" s="67"/>
      <c r="UD23" s="67"/>
      <c r="UE23" s="67"/>
      <c r="UF23" s="67"/>
      <c r="UG23" s="67"/>
      <c r="UH23" s="67"/>
      <c r="UI23" s="67"/>
      <c r="UJ23" s="67"/>
      <c r="UK23" s="67"/>
      <c r="UL23" s="67"/>
      <c r="UM23" s="67"/>
      <c r="UN23" s="67"/>
      <c r="UO23" s="67"/>
      <c r="UP23" s="67"/>
      <c r="UQ23" s="67"/>
      <c r="UR23" s="67"/>
      <c r="US23" s="67"/>
      <c r="UT23" s="67"/>
      <c r="UU23" s="67"/>
      <c r="UV23" s="67"/>
      <c r="UW23" s="67"/>
      <c r="UX23" s="67"/>
      <c r="UY23" s="67"/>
      <c r="UZ23" s="67"/>
      <c r="VA23" s="67"/>
      <c r="VB23" s="67"/>
      <c r="VC23" s="67"/>
      <c r="VD23" s="67"/>
      <c r="VE23" s="67"/>
      <c r="VF23" s="67"/>
      <c r="VG23" s="67"/>
      <c r="VH23" s="67"/>
      <c r="VI23" s="67"/>
      <c r="VJ23" s="67"/>
      <c r="VK23" s="67"/>
      <c r="VL23" s="67"/>
      <c r="VM23" s="67"/>
      <c r="VN23" s="67"/>
      <c r="VO23" s="67"/>
      <c r="VP23" s="67"/>
      <c r="VQ23" s="67"/>
      <c r="VR23" s="67"/>
      <c r="VS23" s="67"/>
      <c r="VT23" s="67"/>
      <c r="VU23" s="67"/>
      <c r="VV23" s="67"/>
      <c r="VW23" s="67"/>
      <c r="VX23" s="67"/>
      <c r="VY23" s="67"/>
      <c r="VZ23" s="67"/>
      <c r="WA23" s="67"/>
      <c r="WB23" s="67"/>
      <c r="WC23" s="67"/>
      <c r="WD23" s="67"/>
      <c r="WE23" s="67"/>
      <c r="WF23" s="67"/>
      <c r="WG23" s="67"/>
      <c r="WH23" s="67"/>
      <c r="WI23" s="67"/>
      <c r="WJ23" s="67"/>
      <c r="WK23" s="67"/>
      <c r="WL23" s="67"/>
      <c r="WM23" s="67"/>
      <c r="WN23" s="67"/>
      <c r="WO23" s="67"/>
      <c r="WP23" s="67"/>
      <c r="WQ23" s="67"/>
      <c r="WR23" s="67"/>
      <c r="WS23" s="67"/>
      <c r="WT23" s="67"/>
      <c r="WU23" s="67"/>
      <c r="WV23" s="67"/>
      <c r="WW23" s="67"/>
      <c r="WX23" s="67"/>
      <c r="WY23" s="67"/>
      <c r="WZ23" s="67"/>
      <c r="XA23" s="67"/>
      <c r="XB23" s="67"/>
      <c r="XC23" s="67"/>
      <c r="XD23" s="67"/>
      <c r="XE23" s="67"/>
      <c r="XF23" s="67"/>
      <c r="XG23" s="67"/>
      <c r="XH23" s="67"/>
      <c r="XI23" s="67"/>
      <c r="XJ23" s="67"/>
      <c r="XK23" s="67"/>
      <c r="XL23" s="67"/>
      <c r="XM23" s="67"/>
      <c r="XN23" s="67"/>
      <c r="XO23" s="67"/>
      <c r="XP23" s="67"/>
      <c r="XQ23" s="67"/>
      <c r="XR23" s="67"/>
      <c r="XS23" s="67"/>
      <c r="XT23" s="67"/>
      <c r="XU23" s="67"/>
      <c r="XV23" s="67"/>
      <c r="XW23" s="67"/>
      <c r="XX23" s="67"/>
      <c r="XY23" s="67"/>
      <c r="XZ23" s="67"/>
      <c r="YA23" s="67"/>
      <c r="YB23" s="67"/>
      <c r="YC23" s="67"/>
      <c r="YD23" s="67"/>
      <c r="YE23" s="67"/>
      <c r="YF23" s="67"/>
      <c r="YG23" s="67"/>
      <c r="YH23" s="67"/>
      <c r="YI23" s="67"/>
      <c r="YJ23" s="67"/>
      <c r="YK23" s="67"/>
      <c r="YL23" s="67"/>
      <c r="YM23" s="67"/>
      <c r="YN23" s="67"/>
      <c r="YO23" s="67"/>
      <c r="YP23" s="67"/>
      <c r="YQ23" s="67"/>
      <c r="YR23" s="67"/>
      <c r="YS23" s="67"/>
      <c r="YT23" s="67"/>
      <c r="YU23" s="67"/>
      <c r="YV23" s="67"/>
      <c r="YW23" s="67"/>
      <c r="YX23" s="67"/>
      <c r="YY23" s="67"/>
      <c r="YZ23" s="67"/>
      <c r="ZA23" s="67"/>
      <c r="ZB23" s="67"/>
      <c r="ZC23" s="67"/>
      <c r="ZD23" s="67"/>
      <c r="ZE23" s="67"/>
      <c r="ZF23" s="67"/>
      <c r="ZG23" s="67"/>
      <c r="ZH23" s="67"/>
      <c r="ZI23" s="67"/>
      <c r="ZJ23" s="67"/>
      <c r="ZK23" s="67"/>
      <c r="ZL23" s="67"/>
      <c r="ZM23" s="67"/>
      <c r="ZN23" s="67"/>
      <c r="ZO23" s="67"/>
      <c r="ZP23" s="67"/>
      <c r="ZQ23" s="67"/>
      <c r="ZR23" s="67"/>
      <c r="ZS23" s="67"/>
      <c r="ZT23" s="67"/>
      <c r="ZU23" s="67"/>
      <c r="ZV23" s="67"/>
      <c r="ZW23" s="67"/>
      <c r="ZX23" s="67"/>
      <c r="ZY23" s="67"/>
      <c r="ZZ23" s="67"/>
      <c r="AAA23" s="67"/>
      <c r="AAB23" s="67"/>
      <c r="AAC23" s="67"/>
      <c r="AAD23" s="67"/>
      <c r="AAE23" s="67"/>
      <c r="AAF23" s="67"/>
      <c r="AAG23" s="67"/>
      <c r="AAH23" s="67"/>
      <c r="AAI23" s="67"/>
      <c r="AAJ23" s="67"/>
      <c r="AAK23" s="67"/>
      <c r="AAL23" s="67"/>
      <c r="AAM23" s="67"/>
      <c r="AAN23" s="67"/>
      <c r="AAO23" s="67"/>
      <c r="AAP23" s="67"/>
      <c r="AAQ23" s="67"/>
      <c r="AAR23" s="67"/>
      <c r="AAS23" s="67"/>
      <c r="AAT23" s="67"/>
      <c r="AAU23" s="67"/>
      <c r="AAV23" s="67"/>
      <c r="AAW23" s="67"/>
      <c r="AAX23" s="67"/>
      <c r="AAY23" s="67"/>
      <c r="AAZ23" s="67"/>
      <c r="ABA23" s="67"/>
      <c r="ABB23" s="67"/>
      <c r="ABC23" s="67"/>
      <c r="ABD23" s="67"/>
      <c r="ABE23" s="67"/>
      <c r="ABF23" s="67"/>
      <c r="ABG23" s="67"/>
      <c r="ABH23" s="67"/>
      <c r="ABI23" s="67"/>
      <c r="ABJ23" s="67"/>
      <c r="ABK23" s="67"/>
      <c r="ABL23" s="67"/>
      <c r="ABM23" s="67"/>
      <c r="ABN23" s="67"/>
      <c r="ABO23" s="67"/>
      <c r="ABP23" s="67"/>
      <c r="ABQ23" s="67"/>
      <c r="ABR23" s="67"/>
      <c r="ABS23" s="67"/>
      <c r="ABT23" s="67"/>
      <c r="ABU23" s="67"/>
      <c r="ABV23" s="67"/>
      <c r="ABW23" s="67"/>
      <c r="ABX23" s="67"/>
      <c r="ABY23" s="67"/>
      <c r="ABZ23" s="67"/>
      <c r="ACA23" s="67"/>
      <c r="ACB23" s="67"/>
      <c r="ACC23" s="67"/>
      <c r="ACD23" s="67"/>
      <c r="ACE23" s="67"/>
      <c r="ACF23" s="67"/>
      <c r="ACG23" s="67"/>
      <c r="ACH23" s="67"/>
      <c r="ACI23" s="67"/>
      <c r="ACJ23" s="67"/>
      <c r="ACK23" s="67"/>
      <c r="ACL23" s="67"/>
      <c r="ACM23" s="67"/>
      <c r="ACN23" s="67"/>
      <c r="ACO23" s="67"/>
      <c r="ACP23" s="67"/>
      <c r="ACQ23" s="67"/>
      <c r="ACR23" s="67"/>
      <c r="ACS23" s="67"/>
      <c r="ACT23" s="67"/>
      <c r="ACU23" s="67"/>
      <c r="ACV23" s="67"/>
      <c r="ACW23" s="67"/>
      <c r="ACX23" s="67"/>
      <c r="ACY23" s="67"/>
      <c r="ACZ23" s="67"/>
      <c r="ADA23" s="67"/>
      <c r="ADB23" s="67"/>
      <c r="ADC23" s="67"/>
      <c r="ADD23" s="67"/>
      <c r="ADE23" s="67"/>
      <c r="ADF23" s="67"/>
      <c r="ADG23" s="67"/>
      <c r="ADH23" s="67"/>
      <c r="ADI23" s="67"/>
      <c r="ADJ23" s="67"/>
      <c r="ADK23" s="67"/>
      <c r="ADL23" s="67"/>
      <c r="ADM23" s="67"/>
      <c r="ADN23" s="67"/>
      <c r="ADO23" s="67"/>
      <c r="ADP23" s="67"/>
      <c r="ADQ23" s="67"/>
      <c r="ADR23" s="67"/>
      <c r="ADS23" s="67"/>
      <c r="ADT23" s="67"/>
      <c r="ADU23" s="67"/>
      <c r="ADV23" s="67"/>
      <c r="ADW23" s="67"/>
      <c r="ADX23" s="67"/>
      <c r="ADY23" s="67"/>
      <c r="ADZ23" s="67"/>
      <c r="AEA23" s="67"/>
      <c r="AEB23" s="67"/>
      <c r="AEC23" s="67"/>
      <c r="AED23" s="67"/>
      <c r="AEE23" s="67"/>
      <c r="AEF23" s="67"/>
      <c r="AEG23" s="67"/>
      <c r="AEH23" s="67"/>
      <c r="AEI23" s="67"/>
      <c r="AEJ23" s="67"/>
      <c r="AEK23" s="67"/>
      <c r="AEL23" s="67"/>
      <c r="AEM23" s="67"/>
      <c r="AEN23" s="67"/>
      <c r="AEO23" s="67"/>
      <c r="AEP23" s="67"/>
      <c r="AEQ23" s="67"/>
      <c r="AER23" s="67"/>
      <c r="AES23" s="67"/>
      <c r="AET23" s="67"/>
      <c r="AEU23" s="67"/>
      <c r="AEV23" s="67"/>
      <c r="AEW23" s="67"/>
      <c r="AEX23" s="67"/>
      <c r="AEY23" s="67"/>
      <c r="AEZ23" s="67"/>
      <c r="AFA23" s="67"/>
      <c r="AFB23" s="67"/>
      <c r="AFC23" s="67"/>
      <c r="AFD23" s="67"/>
      <c r="AFE23" s="67"/>
      <c r="AFF23" s="67"/>
      <c r="AFG23" s="67"/>
      <c r="AFH23" s="67"/>
      <c r="AFI23" s="67"/>
      <c r="AFJ23" s="67"/>
      <c r="AFK23" s="67"/>
      <c r="AFL23" s="67"/>
      <c r="AFM23" s="67"/>
      <c r="AFN23" s="67"/>
      <c r="AFO23" s="67"/>
      <c r="AFP23" s="67"/>
      <c r="AFQ23" s="67"/>
      <c r="AFR23" s="67"/>
      <c r="AFS23" s="67"/>
      <c r="AFT23" s="67"/>
      <c r="AFU23" s="67"/>
      <c r="AFV23" s="67"/>
      <c r="AFW23" s="67"/>
      <c r="AFX23" s="67"/>
      <c r="AFY23" s="67"/>
      <c r="AFZ23" s="67"/>
      <c r="AGA23" s="67"/>
      <c r="AGB23" s="67"/>
      <c r="AGC23" s="67"/>
      <c r="AGD23" s="67"/>
      <c r="AGE23" s="67"/>
      <c r="AGF23" s="67"/>
      <c r="AGG23" s="67"/>
      <c r="AGH23" s="67"/>
      <c r="AGI23" s="67"/>
      <c r="AGJ23" s="67"/>
      <c r="AGK23" s="67"/>
      <c r="AGL23" s="67"/>
      <c r="AGM23" s="67"/>
      <c r="AGN23" s="67"/>
      <c r="AGO23" s="67"/>
      <c r="AGP23" s="67"/>
      <c r="AGQ23" s="67"/>
      <c r="AGR23" s="67"/>
      <c r="AGS23" s="67"/>
      <c r="AGT23" s="67"/>
      <c r="AGU23" s="67"/>
      <c r="AGV23" s="67"/>
      <c r="AGW23" s="67"/>
      <c r="AGX23" s="67"/>
      <c r="AGY23" s="67"/>
      <c r="AGZ23" s="67"/>
      <c r="AHA23" s="67"/>
      <c r="AHB23" s="67"/>
      <c r="AHC23" s="67"/>
      <c r="AHD23" s="67"/>
      <c r="AHE23" s="67"/>
      <c r="AHF23" s="67"/>
      <c r="AHG23" s="67"/>
      <c r="AHH23" s="67"/>
      <c r="AHI23" s="67"/>
      <c r="AHJ23" s="67"/>
      <c r="AHK23" s="67"/>
      <c r="AHL23" s="67"/>
      <c r="AHM23" s="67"/>
      <c r="AHN23" s="67"/>
      <c r="AHO23" s="67"/>
      <c r="AHP23" s="67"/>
      <c r="AHQ23" s="67"/>
      <c r="AHR23" s="67"/>
      <c r="AHS23" s="67"/>
      <c r="AHT23" s="67"/>
      <c r="AHU23" s="67"/>
      <c r="AHV23" s="67"/>
      <c r="AHW23" s="67"/>
      <c r="AHX23" s="67"/>
      <c r="AHY23" s="67"/>
      <c r="AHZ23" s="67"/>
      <c r="AIA23" s="67"/>
      <c r="AIB23" s="67"/>
      <c r="AIC23" s="67"/>
      <c r="AID23" s="67"/>
      <c r="AIE23" s="67"/>
      <c r="AIF23" s="67"/>
      <c r="AIG23" s="67"/>
      <c r="AIH23" s="67"/>
      <c r="AII23" s="67"/>
      <c r="AIJ23" s="67"/>
      <c r="AIK23" s="67"/>
      <c r="AIL23" s="67"/>
      <c r="AIM23" s="67"/>
      <c r="AIN23" s="67"/>
      <c r="AIO23" s="67"/>
      <c r="AIP23" s="67"/>
      <c r="AIQ23" s="67"/>
      <c r="AIR23" s="67"/>
      <c r="AIS23" s="67"/>
      <c r="AIT23" s="67"/>
      <c r="AIU23" s="67"/>
      <c r="AIV23" s="67"/>
      <c r="AIW23" s="67"/>
      <c r="AIX23" s="67"/>
      <c r="AIY23" s="67"/>
      <c r="AIZ23" s="67"/>
      <c r="AJA23" s="67"/>
      <c r="AJB23" s="67"/>
      <c r="AJC23" s="67"/>
      <c r="AJD23" s="67"/>
      <c r="AJE23" s="67"/>
      <c r="AJF23" s="67"/>
      <c r="AJG23" s="67"/>
      <c r="AJH23" s="67"/>
      <c r="AJI23" s="67"/>
      <c r="AJJ23" s="67"/>
      <c r="AJK23" s="67"/>
      <c r="AJL23" s="67"/>
      <c r="AJM23" s="67"/>
      <c r="AJN23" s="67"/>
      <c r="AJO23" s="67"/>
      <c r="AJP23" s="67"/>
      <c r="AJQ23" s="67"/>
      <c r="AJR23" s="67"/>
      <c r="AJS23" s="67"/>
      <c r="AJT23" s="67"/>
      <c r="AJU23" s="67"/>
      <c r="AJV23" s="67"/>
      <c r="AJW23" s="67"/>
      <c r="AJX23" s="67"/>
      <c r="AJY23" s="67"/>
      <c r="AJZ23" s="67"/>
      <c r="AKA23" s="67"/>
      <c r="AKB23" s="67"/>
      <c r="AKC23" s="67"/>
      <c r="AKD23" s="67"/>
      <c r="AKE23" s="67"/>
      <c r="AKF23" s="67"/>
      <c r="AKG23" s="67"/>
      <c r="AKH23" s="67"/>
      <c r="AKI23" s="67"/>
      <c r="AKJ23" s="67"/>
      <c r="AKK23" s="67"/>
      <c r="AKL23" s="67"/>
      <c r="AKM23" s="67"/>
      <c r="AKN23" s="67"/>
      <c r="AKO23" s="67"/>
      <c r="AKP23" s="67"/>
      <c r="AKQ23" s="67"/>
      <c r="AKR23" s="67"/>
      <c r="AKS23" s="67"/>
      <c r="AKT23" s="67"/>
      <c r="AKU23" s="67"/>
      <c r="AKV23" s="67"/>
      <c r="AKW23" s="67"/>
      <c r="AKX23" s="67"/>
      <c r="AKY23" s="67"/>
      <c r="AKZ23" s="67"/>
      <c r="ALA23" s="67"/>
      <c r="ALB23" s="67"/>
      <c r="ALC23" s="67"/>
      <c r="ALD23" s="67"/>
      <c r="ALE23" s="67"/>
      <c r="ALF23" s="67"/>
      <c r="ALG23" s="67"/>
      <c r="ALH23" s="67"/>
      <c r="ALI23" s="67"/>
      <c r="ALJ23" s="67"/>
      <c r="ALK23" s="67"/>
      <c r="ALL23" s="67"/>
      <c r="ALM23" s="67"/>
      <c r="ALN23" s="67"/>
      <c r="ALO23" s="67"/>
      <c r="ALP23" s="67"/>
      <c r="ALQ23" s="67"/>
      <c r="ALR23" s="67"/>
      <c r="ALS23" s="67"/>
      <c r="ALT23" s="67"/>
      <c r="ALU23" s="67"/>
      <c r="ALV23" s="67"/>
      <c r="ALW23" s="67"/>
      <c r="ALX23" s="67"/>
      <c r="ALY23" s="67"/>
      <c r="ALZ23" s="67"/>
      <c r="AMA23" s="67"/>
      <c r="AMB23" s="67"/>
      <c r="AMC23" s="67"/>
      <c r="AMD23" s="67"/>
      <c r="AME23" s="67"/>
      <c r="AMF23" s="67"/>
      <c r="AMG23" s="67"/>
      <c r="AMH23" s="67"/>
      <c r="AMI23" s="67"/>
      <c r="AMJ23" s="67"/>
    </row>
    <row r="24" spans="1:1024" ht="15.75" x14ac:dyDescent="0.25">
      <c r="A24" s="140" t="s">
        <v>25</v>
      </c>
      <c r="B24" s="141"/>
      <c r="C24" s="141"/>
      <c r="D24" s="142"/>
      <c r="E24" s="84"/>
      <c r="F24" s="84"/>
      <c r="G24" s="85">
        <f>G22+G23</f>
        <v>0</v>
      </c>
      <c r="H24" s="86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  <c r="IW24" s="65"/>
      <c r="IX24" s="65"/>
      <c r="IY24" s="65"/>
      <c r="IZ24" s="65"/>
      <c r="JA24" s="65"/>
      <c r="JB24" s="65"/>
      <c r="JC24" s="65"/>
      <c r="JD24" s="65"/>
      <c r="JE24" s="65"/>
      <c r="JF24" s="65"/>
      <c r="JG24" s="65"/>
      <c r="JH24" s="65"/>
      <c r="JI24" s="65"/>
      <c r="JJ24" s="65"/>
      <c r="JK24" s="65"/>
      <c r="JL24" s="65"/>
      <c r="JM24" s="65"/>
      <c r="JN24" s="65"/>
      <c r="JO24" s="65"/>
      <c r="JP24" s="65"/>
      <c r="JQ24" s="65"/>
      <c r="JR24" s="65"/>
      <c r="JS24" s="65"/>
      <c r="JT24" s="65"/>
      <c r="JU24" s="65"/>
      <c r="JV24" s="65"/>
      <c r="JW24" s="65"/>
      <c r="JX24" s="65"/>
      <c r="JY24" s="65"/>
      <c r="JZ24" s="65"/>
      <c r="KA24" s="65"/>
      <c r="KB24" s="65"/>
      <c r="KC24" s="65"/>
      <c r="KD24" s="65"/>
      <c r="KE24" s="65"/>
      <c r="KF24" s="65"/>
      <c r="KG24" s="65"/>
      <c r="KH24" s="65"/>
      <c r="KI24" s="65"/>
      <c r="KJ24" s="65"/>
      <c r="KK24" s="65"/>
      <c r="KL24" s="65"/>
      <c r="KM24" s="65"/>
      <c r="KN24" s="65"/>
      <c r="KO24" s="65"/>
      <c r="KP24" s="65"/>
      <c r="KQ24" s="65"/>
      <c r="KR24" s="65"/>
      <c r="KS24" s="65"/>
      <c r="KT24" s="65"/>
      <c r="KU24" s="65"/>
      <c r="KV24" s="65"/>
      <c r="KW24" s="65"/>
      <c r="KX24" s="65"/>
      <c r="KY24" s="65"/>
      <c r="KZ24" s="65"/>
      <c r="LA24" s="65"/>
      <c r="LB24" s="65"/>
      <c r="LC24" s="65"/>
      <c r="LD24" s="65"/>
      <c r="LE24" s="65"/>
      <c r="LF24" s="65"/>
      <c r="LG24" s="65"/>
      <c r="LH24" s="65"/>
      <c r="LI24" s="65"/>
      <c r="LJ24" s="65"/>
      <c r="LK24" s="65"/>
      <c r="LL24" s="65"/>
      <c r="LM24" s="65"/>
      <c r="LN24" s="65"/>
      <c r="LO24" s="65"/>
      <c r="LP24" s="65"/>
      <c r="LQ24" s="65"/>
      <c r="LR24" s="65"/>
      <c r="LS24" s="65"/>
      <c r="LT24" s="65"/>
      <c r="LU24" s="65"/>
      <c r="LV24" s="65"/>
      <c r="LW24" s="65"/>
      <c r="LX24" s="65"/>
      <c r="LY24" s="65"/>
      <c r="LZ24" s="65"/>
      <c r="MA24" s="65"/>
      <c r="MB24" s="65"/>
      <c r="MC24" s="65"/>
      <c r="MD24" s="65"/>
      <c r="ME24" s="65"/>
      <c r="MF24" s="65"/>
      <c r="MG24" s="65"/>
      <c r="MH24" s="65"/>
      <c r="MI24" s="65"/>
      <c r="MJ24" s="65"/>
      <c r="MK24" s="65"/>
      <c r="ML24" s="65"/>
      <c r="MM24" s="65"/>
      <c r="MN24" s="65"/>
      <c r="MO24" s="65"/>
      <c r="MP24" s="65"/>
      <c r="MQ24" s="65"/>
      <c r="MR24" s="65"/>
      <c r="MS24" s="65"/>
      <c r="MT24" s="65"/>
      <c r="MU24" s="65"/>
      <c r="MV24" s="65"/>
      <c r="MW24" s="65"/>
      <c r="MX24" s="65"/>
      <c r="MY24" s="65"/>
      <c r="MZ24" s="65"/>
      <c r="NA24" s="65"/>
      <c r="NB24" s="65"/>
      <c r="NC24" s="65"/>
      <c r="ND24" s="65"/>
      <c r="NE24" s="65"/>
      <c r="NF24" s="65"/>
      <c r="NG24" s="65"/>
      <c r="NH24" s="65"/>
      <c r="NI24" s="65"/>
      <c r="NJ24" s="65"/>
      <c r="NK24" s="65"/>
      <c r="NL24" s="65"/>
      <c r="NM24" s="65"/>
      <c r="NN24" s="65"/>
      <c r="NO24" s="65"/>
      <c r="NP24" s="65"/>
      <c r="NQ24" s="65"/>
      <c r="NR24" s="65"/>
      <c r="NS24" s="65"/>
      <c r="NT24" s="65"/>
      <c r="NU24" s="65"/>
      <c r="NV24" s="65"/>
      <c r="NW24" s="65"/>
      <c r="NX24" s="65"/>
      <c r="NY24" s="65"/>
      <c r="NZ24" s="65"/>
      <c r="OA24" s="65"/>
      <c r="OB24" s="65"/>
      <c r="OC24" s="65"/>
      <c r="OD24" s="65"/>
      <c r="OE24" s="65"/>
      <c r="OF24" s="65"/>
      <c r="OG24" s="65"/>
      <c r="OH24" s="65"/>
      <c r="OI24" s="65"/>
      <c r="OJ24" s="65"/>
      <c r="OK24" s="65"/>
      <c r="OL24" s="65"/>
      <c r="OM24" s="65"/>
      <c r="ON24" s="65"/>
      <c r="OO24" s="65"/>
      <c r="OP24" s="65"/>
      <c r="OQ24" s="65"/>
      <c r="OR24" s="65"/>
      <c r="OS24" s="65"/>
      <c r="OT24" s="65"/>
      <c r="OU24" s="65"/>
      <c r="OV24" s="65"/>
      <c r="OW24" s="65"/>
      <c r="OX24" s="65"/>
      <c r="OY24" s="65"/>
      <c r="OZ24" s="65"/>
      <c r="PA24" s="65"/>
      <c r="PB24" s="65"/>
      <c r="PC24" s="65"/>
      <c r="PD24" s="65"/>
      <c r="PE24" s="65"/>
      <c r="PF24" s="65"/>
      <c r="PG24" s="65"/>
      <c r="PH24" s="65"/>
      <c r="PI24" s="65"/>
      <c r="PJ24" s="65"/>
      <c r="PK24" s="65"/>
      <c r="PL24" s="65"/>
      <c r="PM24" s="65"/>
      <c r="PN24" s="65"/>
      <c r="PO24" s="65"/>
      <c r="PP24" s="65"/>
      <c r="PQ24" s="65"/>
      <c r="PR24" s="65"/>
      <c r="PS24" s="65"/>
      <c r="PT24" s="65"/>
      <c r="PU24" s="65"/>
      <c r="PV24" s="65"/>
      <c r="PW24" s="65"/>
      <c r="PX24" s="65"/>
      <c r="PY24" s="65"/>
      <c r="PZ24" s="65"/>
      <c r="QA24" s="65"/>
      <c r="QB24" s="65"/>
      <c r="QC24" s="65"/>
      <c r="QD24" s="65"/>
      <c r="QE24" s="65"/>
      <c r="QF24" s="65"/>
      <c r="QG24" s="65"/>
      <c r="QH24" s="65"/>
      <c r="QI24" s="65"/>
      <c r="QJ24" s="65"/>
      <c r="QK24" s="65"/>
      <c r="QL24" s="65"/>
      <c r="QM24" s="65"/>
      <c r="QN24" s="65"/>
      <c r="QO24" s="65"/>
      <c r="QP24" s="65"/>
      <c r="QQ24" s="65"/>
      <c r="QR24" s="65"/>
      <c r="QS24" s="65"/>
      <c r="QT24" s="65"/>
      <c r="QU24" s="65"/>
      <c r="QV24" s="65"/>
      <c r="QW24" s="65"/>
      <c r="QX24" s="65"/>
      <c r="QY24" s="65"/>
      <c r="QZ24" s="65"/>
      <c r="RA24" s="65"/>
      <c r="RB24" s="65"/>
      <c r="RC24" s="65"/>
      <c r="RD24" s="65"/>
      <c r="RE24" s="65"/>
      <c r="RF24" s="65"/>
      <c r="RG24" s="65"/>
      <c r="RH24" s="65"/>
      <c r="RI24" s="65"/>
      <c r="RJ24" s="65"/>
      <c r="RK24" s="65"/>
      <c r="RL24" s="65"/>
      <c r="RM24" s="65"/>
      <c r="RN24" s="65"/>
      <c r="RO24" s="65"/>
      <c r="RP24" s="65"/>
      <c r="RQ24" s="65"/>
      <c r="RR24" s="65"/>
      <c r="RS24" s="65"/>
      <c r="RT24" s="65"/>
      <c r="RU24" s="65"/>
      <c r="RV24" s="65"/>
      <c r="RW24" s="65"/>
      <c r="RX24" s="65"/>
      <c r="RY24" s="65"/>
      <c r="RZ24" s="65"/>
      <c r="SA24" s="65"/>
      <c r="SB24" s="65"/>
      <c r="SC24" s="65"/>
      <c r="SD24" s="65"/>
      <c r="SE24" s="65"/>
      <c r="SF24" s="65"/>
      <c r="SG24" s="65"/>
      <c r="SH24" s="65"/>
      <c r="SI24" s="65"/>
      <c r="SJ24" s="65"/>
      <c r="SK24" s="65"/>
      <c r="SL24" s="65"/>
      <c r="SM24" s="65"/>
      <c r="SN24" s="65"/>
      <c r="SO24" s="65"/>
      <c r="SP24" s="65"/>
      <c r="SQ24" s="65"/>
      <c r="SR24" s="65"/>
      <c r="SS24" s="65"/>
      <c r="ST24" s="65"/>
      <c r="SU24" s="65"/>
      <c r="SV24" s="65"/>
      <c r="SW24" s="65"/>
      <c r="SX24" s="65"/>
      <c r="SY24" s="65"/>
      <c r="SZ24" s="65"/>
      <c r="TA24" s="65"/>
      <c r="TB24" s="65"/>
      <c r="TC24" s="65"/>
      <c r="TD24" s="65"/>
      <c r="TE24" s="65"/>
      <c r="TF24" s="65"/>
      <c r="TG24" s="65"/>
      <c r="TH24" s="65"/>
      <c r="TI24" s="65"/>
      <c r="TJ24" s="65"/>
      <c r="TK24" s="65"/>
      <c r="TL24" s="65"/>
      <c r="TM24" s="65"/>
      <c r="TN24" s="65"/>
      <c r="TO24" s="65"/>
      <c r="TP24" s="65"/>
      <c r="TQ24" s="65"/>
      <c r="TR24" s="65"/>
      <c r="TS24" s="65"/>
      <c r="TT24" s="65"/>
      <c r="TU24" s="65"/>
      <c r="TV24" s="65"/>
      <c r="TW24" s="65"/>
      <c r="TX24" s="65"/>
      <c r="TY24" s="65"/>
      <c r="TZ24" s="65"/>
      <c r="UA24" s="65"/>
      <c r="UB24" s="65"/>
      <c r="UC24" s="65"/>
      <c r="UD24" s="65"/>
      <c r="UE24" s="65"/>
      <c r="UF24" s="65"/>
      <c r="UG24" s="65"/>
      <c r="UH24" s="65"/>
      <c r="UI24" s="65"/>
      <c r="UJ24" s="65"/>
      <c r="UK24" s="65"/>
      <c r="UL24" s="65"/>
      <c r="UM24" s="65"/>
      <c r="UN24" s="65"/>
      <c r="UO24" s="65"/>
      <c r="UP24" s="65"/>
      <c r="UQ24" s="65"/>
      <c r="UR24" s="65"/>
      <c r="US24" s="65"/>
      <c r="UT24" s="65"/>
      <c r="UU24" s="65"/>
      <c r="UV24" s="65"/>
      <c r="UW24" s="65"/>
      <c r="UX24" s="65"/>
      <c r="UY24" s="65"/>
      <c r="UZ24" s="65"/>
      <c r="VA24" s="65"/>
      <c r="VB24" s="65"/>
      <c r="VC24" s="65"/>
      <c r="VD24" s="65"/>
      <c r="VE24" s="65"/>
      <c r="VF24" s="65"/>
      <c r="VG24" s="65"/>
      <c r="VH24" s="65"/>
      <c r="VI24" s="65"/>
      <c r="VJ24" s="65"/>
      <c r="VK24" s="65"/>
      <c r="VL24" s="65"/>
      <c r="VM24" s="65"/>
      <c r="VN24" s="65"/>
      <c r="VO24" s="65"/>
      <c r="VP24" s="65"/>
      <c r="VQ24" s="65"/>
      <c r="VR24" s="65"/>
      <c r="VS24" s="65"/>
      <c r="VT24" s="65"/>
      <c r="VU24" s="65"/>
      <c r="VV24" s="65"/>
      <c r="VW24" s="65"/>
      <c r="VX24" s="65"/>
      <c r="VY24" s="65"/>
      <c r="VZ24" s="65"/>
      <c r="WA24" s="65"/>
      <c r="WB24" s="65"/>
      <c r="WC24" s="65"/>
      <c r="WD24" s="65"/>
      <c r="WE24" s="65"/>
      <c r="WF24" s="65"/>
      <c r="WG24" s="65"/>
      <c r="WH24" s="65"/>
      <c r="WI24" s="65"/>
      <c r="WJ24" s="65"/>
      <c r="WK24" s="65"/>
      <c r="WL24" s="65"/>
      <c r="WM24" s="65"/>
      <c r="WN24" s="65"/>
      <c r="WO24" s="65"/>
      <c r="WP24" s="65"/>
      <c r="WQ24" s="65"/>
      <c r="WR24" s="65"/>
      <c r="WS24" s="65"/>
      <c r="WT24" s="65"/>
      <c r="WU24" s="65"/>
      <c r="WV24" s="65"/>
      <c r="WW24" s="65"/>
      <c r="WX24" s="65"/>
      <c r="WY24" s="65"/>
      <c r="WZ24" s="65"/>
      <c r="XA24" s="65"/>
      <c r="XB24" s="65"/>
      <c r="XC24" s="65"/>
      <c r="XD24" s="65"/>
      <c r="XE24" s="65"/>
      <c r="XF24" s="65"/>
      <c r="XG24" s="65"/>
      <c r="XH24" s="65"/>
      <c r="XI24" s="65"/>
      <c r="XJ24" s="65"/>
      <c r="XK24" s="65"/>
      <c r="XL24" s="65"/>
      <c r="XM24" s="65"/>
      <c r="XN24" s="65"/>
      <c r="XO24" s="65"/>
      <c r="XP24" s="65"/>
      <c r="XQ24" s="65"/>
      <c r="XR24" s="65"/>
      <c r="XS24" s="65"/>
      <c r="XT24" s="65"/>
      <c r="XU24" s="65"/>
      <c r="XV24" s="65"/>
      <c r="XW24" s="65"/>
      <c r="XX24" s="65"/>
      <c r="XY24" s="65"/>
      <c r="XZ24" s="65"/>
      <c r="YA24" s="65"/>
      <c r="YB24" s="65"/>
      <c r="YC24" s="65"/>
      <c r="YD24" s="65"/>
      <c r="YE24" s="65"/>
      <c r="YF24" s="65"/>
      <c r="YG24" s="65"/>
      <c r="YH24" s="65"/>
      <c r="YI24" s="65"/>
      <c r="YJ24" s="65"/>
      <c r="YK24" s="65"/>
      <c r="YL24" s="65"/>
      <c r="YM24" s="65"/>
      <c r="YN24" s="65"/>
      <c r="YO24" s="65"/>
      <c r="YP24" s="65"/>
      <c r="YQ24" s="65"/>
      <c r="YR24" s="65"/>
      <c r="YS24" s="65"/>
      <c r="YT24" s="65"/>
      <c r="YU24" s="65"/>
      <c r="YV24" s="65"/>
      <c r="YW24" s="65"/>
      <c r="YX24" s="65"/>
      <c r="YY24" s="65"/>
      <c r="YZ24" s="65"/>
      <c r="ZA24" s="65"/>
      <c r="ZB24" s="65"/>
      <c r="ZC24" s="65"/>
      <c r="ZD24" s="65"/>
      <c r="ZE24" s="65"/>
      <c r="ZF24" s="65"/>
      <c r="ZG24" s="65"/>
      <c r="ZH24" s="65"/>
      <c r="ZI24" s="65"/>
      <c r="ZJ24" s="65"/>
      <c r="ZK24" s="65"/>
      <c r="ZL24" s="65"/>
      <c r="ZM24" s="65"/>
      <c r="ZN24" s="65"/>
      <c r="ZO24" s="65"/>
      <c r="ZP24" s="65"/>
      <c r="ZQ24" s="65"/>
      <c r="ZR24" s="65"/>
      <c r="ZS24" s="65"/>
      <c r="ZT24" s="65"/>
      <c r="ZU24" s="65"/>
      <c r="ZV24" s="65"/>
      <c r="ZW24" s="65"/>
      <c r="ZX24" s="65"/>
      <c r="ZY24" s="65"/>
      <c r="ZZ24" s="65"/>
      <c r="AAA24" s="65"/>
      <c r="AAB24" s="65"/>
      <c r="AAC24" s="65"/>
      <c r="AAD24" s="65"/>
      <c r="AAE24" s="65"/>
      <c r="AAF24" s="65"/>
      <c r="AAG24" s="65"/>
      <c r="AAH24" s="65"/>
      <c r="AAI24" s="65"/>
      <c r="AAJ24" s="65"/>
      <c r="AAK24" s="65"/>
      <c r="AAL24" s="65"/>
      <c r="AAM24" s="65"/>
      <c r="AAN24" s="65"/>
      <c r="AAO24" s="65"/>
      <c r="AAP24" s="65"/>
      <c r="AAQ24" s="65"/>
      <c r="AAR24" s="65"/>
      <c r="AAS24" s="65"/>
      <c r="AAT24" s="65"/>
      <c r="AAU24" s="65"/>
      <c r="AAV24" s="65"/>
      <c r="AAW24" s="65"/>
      <c r="AAX24" s="65"/>
      <c r="AAY24" s="65"/>
      <c r="AAZ24" s="65"/>
      <c r="ABA24" s="65"/>
      <c r="ABB24" s="65"/>
      <c r="ABC24" s="65"/>
      <c r="ABD24" s="65"/>
      <c r="ABE24" s="65"/>
      <c r="ABF24" s="65"/>
      <c r="ABG24" s="65"/>
      <c r="ABH24" s="65"/>
      <c r="ABI24" s="65"/>
      <c r="ABJ24" s="65"/>
      <c r="ABK24" s="65"/>
      <c r="ABL24" s="65"/>
      <c r="ABM24" s="65"/>
      <c r="ABN24" s="65"/>
      <c r="ABO24" s="65"/>
      <c r="ABP24" s="65"/>
      <c r="ABQ24" s="65"/>
      <c r="ABR24" s="65"/>
      <c r="ABS24" s="65"/>
      <c r="ABT24" s="65"/>
      <c r="ABU24" s="65"/>
      <c r="ABV24" s="65"/>
      <c r="ABW24" s="65"/>
      <c r="ABX24" s="65"/>
      <c r="ABY24" s="65"/>
      <c r="ABZ24" s="65"/>
      <c r="ACA24" s="65"/>
      <c r="ACB24" s="65"/>
      <c r="ACC24" s="65"/>
      <c r="ACD24" s="65"/>
      <c r="ACE24" s="65"/>
      <c r="ACF24" s="65"/>
      <c r="ACG24" s="65"/>
      <c r="ACH24" s="65"/>
      <c r="ACI24" s="65"/>
      <c r="ACJ24" s="65"/>
      <c r="ACK24" s="65"/>
      <c r="ACL24" s="65"/>
      <c r="ACM24" s="65"/>
      <c r="ACN24" s="65"/>
      <c r="ACO24" s="65"/>
      <c r="ACP24" s="65"/>
      <c r="ACQ24" s="65"/>
      <c r="ACR24" s="65"/>
      <c r="ACS24" s="65"/>
      <c r="ACT24" s="65"/>
      <c r="ACU24" s="65"/>
      <c r="ACV24" s="65"/>
      <c r="ACW24" s="65"/>
      <c r="ACX24" s="65"/>
      <c r="ACY24" s="65"/>
      <c r="ACZ24" s="65"/>
      <c r="ADA24" s="65"/>
      <c r="ADB24" s="65"/>
      <c r="ADC24" s="65"/>
      <c r="ADD24" s="65"/>
      <c r="ADE24" s="65"/>
      <c r="ADF24" s="65"/>
      <c r="ADG24" s="65"/>
      <c r="ADH24" s="65"/>
      <c r="ADI24" s="65"/>
      <c r="ADJ24" s="65"/>
      <c r="ADK24" s="65"/>
      <c r="ADL24" s="65"/>
      <c r="ADM24" s="65"/>
      <c r="ADN24" s="65"/>
      <c r="ADO24" s="65"/>
      <c r="ADP24" s="65"/>
      <c r="ADQ24" s="65"/>
      <c r="ADR24" s="65"/>
      <c r="ADS24" s="65"/>
      <c r="ADT24" s="65"/>
      <c r="ADU24" s="65"/>
      <c r="ADV24" s="65"/>
      <c r="ADW24" s="65"/>
      <c r="ADX24" s="65"/>
      <c r="ADY24" s="65"/>
      <c r="ADZ24" s="65"/>
      <c r="AEA24" s="65"/>
      <c r="AEB24" s="65"/>
      <c r="AEC24" s="65"/>
      <c r="AED24" s="65"/>
      <c r="AEE24" s="65"/>
      <c r="AEF24" s="65"/>
      <c r="AEG24" s="65"/>
      <c r="AEH24" s="65"/>
      <c r="AEI24" s="65"/>
      <c r="AEJ24" s="65"/>
      <c r="AEK24" s="65"/>
      <c r="AEL24" s="65"/>
      <c r="AEM24" s="65"/>
      <c r="AEN24" s="65"/>
      <c r="AEO24" s="65"/>
      <c r="AEP24" s="65"/>
      <c r="AEQ24" s="65"/>
      <c r="AER24" s="65"/>
      <c r="AES24" s="65"/>
      <c r="AET24" s="65"/>
      <c r="AEU24" s="65"/>
      <c r="AEV24" s="65"/>
      <c r="AEW24" s="65"/>
      <c r="AEX24" s="65"/>
      <c r="AEY24" s="65"/>
      <c r="AEZ24" s="65"/>
      <c r="AFA24" s="65"/>
      <c r="AFB24" s="65"/>
      <c r="AFC24" s="65"/>
      <c r="AFD24" s="65"/>
      <c r="AFE24" s="65"/>
      <c r="AFF24" s="65"/>
      <c r="AFG24" s="65"/>
      <c r="AFH24" s="65"/>
      <c r="AFI24" s="65"/>
      <c r="AFJ24" s="65"/>
      <c r="AFK24" s="65"/>
      <c r="AFL24" s="65"/>
      <c r="AFM24" s="65"/>
      <c r="AFN24" s="65"/>
      <c r="AFO24" s="65"/>
      <c r="AFP24" s="65"/>
      <c r="AFQ24" s="65"/>
      <c r="AFR24" s="65"/>
      <c r="AFS24" s="65"/>
      <c r="AFT24" s="65"/>
      <c r="AFU24" s="65"/>
      <c r="AFV24" s="65"/>
      <c r="AFW24" s="65"/>
      <c r="AFX24" s="65"/>
      <c r="AFY24" s="65"/>
      <c r="AFZ24" s="65"/>
      <c r="AGA24" s="65"/>
      <c r="AGB24" s="65"/>
      <c r="AGC24" s="65"/>
      <c r="AGD24" s="65"/>
      <c r="AGE24" s="65"/>
      <c r="AGF24" s="65"/>
      <c r="AGG24" s="65"/>
      <c r="AGH24" s="65"/>
      <c r="AGI24" s="65"/>
      <c r="AGJ24" s="65"/>
      <c r="AGK24" s="65"/>
      <c r="AGL24" s="65"/>
      <c r="AGM24" s="65"/>
      <c r="AGN24" s="65"/>
      <c r="AGO24" s="65"/>
      <c r="AGP24" s="65"/>
      <c r="AGQ24" s="65"/>
      <c r="AGR24" s="65"/>
      <c r="AGS24" s="65"/>
      <c r="AGT24" s="65"/>
      <c r="AGU24" s="65"/>
      <c r="AGV24" s="65"/>
      <c r="AGW24" s="65"/>
      <c r="AGX24" s="65"/>
      <c r="AGY24" s="65"/>
      <c r="AGZ24" s="65"/>
      <c r="AHA24" s="65"/>
      <c r="AHB24" s="65"/>
      <c r="AHC24" s="65"/>
      <c r="AHD24" s="65"/>
      <c r="AHE24" s="65"/>
      <c r="AHF24" s="65"/>
      <c r="AHG24" s="65"/>
      <c r="AHH24" s="65"/>
      <c r="AHI24" s="65"/>
      <c r="AHJ24" s="65"/>
      <c r="AHK24" s="65"/>
      <c r="AHL24" s="65"/>
      <c r="AHM24" s="65"/>
      <c r="AHN24" s="65"/>
      <c r="AHO24" s="65"/>
      <c r="AHP24" s="65"/>
      <c r="AHQ24" s="65"/>
      <c r="AHR24" s="65"/>
      <c r="AHS24" s="65"/>
      <c r="AHT24" s="65"/>
      <c r="AHU24" s="65"/>
      <c r="AHV24" s="65"/>
      <c r="AHW24" s="65"/>
      <c r="AHX24" s="65"/>
      <c r="AHY24" s="65"/>
      <c r="AHZ24" s="65"/>
      <c r="AIA24" s="65"/>
      <c r="AIB24" s="65"/>
      <c r="AIC24" s="65"/>
      <c r="AID24" s="65"/>
      <c r="AIE24" s="65"/>
      <c r="AIF24" s="65"/>
      <c r="AIG24" s="65"/>
      <c r="AIH24" s="65"/>
      <c r="AII24" s="65"/>
      <c r="AIJ24" s="65"/>
      <c r="AIK24" s="65"/>
      <c r="AIL24" s="65"/>
      <c r="AIM24" s="65"/>
      <c r="AIN24" s="65"/>
      <c r="AIO24" s="65"/>
      <c r="AIP24" s="65"/>
      <c r="AIQ24" s="65"/>
      <c r="AIR24" s="65"/>
      <c r="AIS24" s="65"/>
      <c r="AIT24" s="65"/>
      <c r="AIU24" s="65"/>
      <c r="AIV24" s="65"/>
      <c r="AIW24" s="65"/>
      <c r="AIX24" s="65"/>
      <c r="AIY24" s="65"/>
      <c r="AIZ24" s="65"/>
      <c r="AJA24" s="65"/>
      <c r="AJB24" s="65"/>
      <c r="AJC24" s="65"/>
      <c r="AJD24" s="65"/>
      <c r="AJE24" s="65"/>
      <c r="AJF24" s="65"/>
      <c r="AJG24" s="65"/>
      <c r="AJH24" s="65"/>
      <c r="AJI24" s="65"/>
      <c r="AJJ24" s="65"/>
      <c r="AJK24" s="65"/>
      <c r="AJL24" s="65"/>
      <c r="AJM24" s="65"/>
      <c r="AJN24" s="65"/>
      <c r="AJO24" s="65"/>
      <c r="AJP24" s="65"/>
      <c r="AJQ24" s="65"/>
      <c r="AJR24" s="65"/>
      <c r="AJS24" s="65"/>
      <c r="AJT24" s="65"/>
      <c r="AJU24" s="65"/>
      <c r="AJV24" s="65"/>
      <c r="AJW24" s="65"/>
      <c r="AJX24" s="65"/>
      <c r="AJY24" s="65"/>
      <c r="AJZ24" s="65"/>
      <c r="AKA24" s="65"/>
      <c r="AKB24" s="65"/>
      <c r="AKC24" s="65"/>
      <c r="AKD24" s="65"/>
      <c r="AKE24" s="65"/>
      <c r="AKF24" s="65"/>
      <c r="AKG24" s="65"/>
      <c r="AKH24" s="65"/>
      <c r="AKI24" s="65"/>
      <c r="AKJ24" s="65"/>
      <c r="AKK24" s="65"/>
      <c r="AKL24" s="65"/>
      <c r="AKM24" s="65"/>
      <c r="AKN24" s="65"/>
      <c r="AKO24" s="65"/>
      <c r="AKP24" s="65"/>
      <c r="AKQ24" s="65"/>
      <c r="AKR24" s="65"/>
      <c r="AKS24" s="65"/>
      <c r="AKT24" s="65"/>
      <c r="AKU24" s="65"/>
      <c r="AKV24" s="65"/>
      <c r="AKW24" s="65"/>
      <c r="AKX24" s="65"/>
      <c r="AKY24" s="65"/>
      <c r="AKZ24" s="65"/>
      <c r="ALA24" s="65"/>
      <c r="ALB24" s="65"/>
      <c r="ALC24" s="65"/>
      <c r="ALD24" s="65"/>
      <c r="ALE24" s="65"/>
      <c r="ALF24" s="65"/>
      <c r="ALG24" s="65"/>
      <c r="ALH24" s="65"/>
      <c r="ALI24" s="65"/>
      <c r="ALJ24" s="65"/>
      <c r="ALK24" s="65"/>
      <c r="ALL24" s="65"/>
      <c r="ALM24" s="65"/>
      <c r="ALN24" s="65"/>
      <c r="ALO24" s="65"/>
      <c r="ALP24" s="65"/>
      <c r="ALQ24" s="65"/>
      <c r="ALR24" s="65"/>
      <c r="ALS24" s="65"/>
      <c r="ALT24" s="65"/>
      <c r="ALU24" s="65"/>
      <c r="ALV24" s="65"/>
      <c r="ALW24" s="65"/>
      <c r="ALX24" s="65"/>
      <c r="ALY24" s="65"/>
      <c r="ALZ24" s="65"/>
      <c r="AMA24" s="65"/>
      <c r="AMB24" s="65"/>
      <c r="AMC24" s="65"/>
      <c r="AMD24" s="65"/>
      <c r="AME24" s="65"/>
      <c r="AMF24" s="65"/>
      <c r="AMG24" s="65"/>
      <c r="AMH24" s="65"/>
      <c r="AMI24" s="65"/>
      <c r="AMJ24" s="65"/>
    </row>
    <row r="25" spans="1:1024" ht="15.75" x14ac:dyDescent="0.25">
      <c r="A25" s="87" t="s">
        <v>60</v>
      </c>
      <c r="B25" s="87"/>
      <c r="C25" s="87"/>
      <c r="D25" s="87"/>
      <c r="E25" s="88"/>
      <c r="F25" s="88"/>
      <c r="G25" s="88"/>
      <c r="H25" s="89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  <c r="IV25" s="65"/>
      <c r="IW25" s="65"/>
      <c r="IX25" s="65"/>
      <c r="IY25" s="65"/>
      <c r="IZ25" s="65"/>
      <c r="JA25" s="65"/>
      <c r="JB25" s="65"/>
      <c r="JC25" s="65"/>
      <c r="JD25" s="65"/>
      <c r="JE25" s="65"/>
      <c r="JF25" s="65"/>
      <c r="JG25" s="65"/>
      <c r="JH25" s="65"/>
      <c r="JI25" s="65"/>
      <c r="JJ25" s="65"/>
      <c r="JK25" s="65"/>
      <c r="JL25" s="65"/>
      <c r="JM25" s="65"/>
      <c r="JN25" s="65"/>
      <c r="JO25" s="65"/>
      <c r="JP25" s="65"/>
      <c r="JQ25" s="65"/>
      <c r="JR25" s="65"/>
      <c r="JS25" s="65"/>
      <c r="JT25" s="65"/>
      <c r="JU25" s="65"/>
      <c r="JV25" s="65"/>
      <c r="JW25" s="65"/>
      <c r="JX25" s="65"/>
      <c r="JY25" s="65"/>
      <c r="JZ25" s="65"/>
      <c r="KA25" s="65"/>
      <c r="KB25" s="65"/>
      <c r="KC25" s="65"/>
      <c r="KD25" s="65"/>
      <c r="KE25" s="65"/>
      <c r="KF25" s="65"/>
      <c r="KG25" s="65"/>
      <c r="KH25" s="65"/>
      <c r="KI25" s="65"/>
      <c r="KJ25" s="65"/>
      <c r="KK25" s="65"/>
      <c r="KL25" s="65"/>
      <c r="KM25" s="65"/>
      <c r="KN25" s="65"/>
      <c r="KO25" s="65"/>
      <c r="KP25" s="65"/>
      <c r="KQ25" s="65"/>
      <c r="KR25" s="65"/>
      <c r="KS25" s="65"/>
      <c r="KT25" s="65"/>
      <c r="KU25" s="65"/>
      <c r="KV25" s="65"/>
      <c r="KW25" s="65"/>
      <c r="KX25" s="65"/>
      <c r="KY25" s="65"/>
      <c r="KZ25" s="65"/>
      <c r="LA25" s="65"/>
      <c r="LB25" s="65"/>
      <c r="LC25" s="65"/>
      <c r="LD25" s="65"/>
      <c r="LE25" s="65"/>
      <c r="LF25" s="65"/>
      <c r="LG25" s="65"/>
      <c r="LH25" s="65"/>
      <c r="LI25" s="65"/>
      <c r="LJ25" s="65"/>
      <c r="LK25" s="65"/>
      <c r="LL25" s="65"/>
      <c r="LM25" s="65"/>
      <c r="LN25" s="65"/>
      <c r="LO25" s="65"/>
      <c r="LP25" s="65"/>
      <c r="LQ25" s="65"/>
      <c r="LR25" s="65"/>
      <c r="LS25" s="65"/>
      <c r="LT25" s="65"/>
      <c r="LU25" s="65"/>
      <c r="LV25" s="65"/>
      <c r="LW25" s="65"/>
      <c r="LX25" s="65"/>
      <c r="LY25" s="65"/>
      <c r="LZ25" s="65"/>
      <c r="MA25" s="65"/>
      <c r="MB25" s="65"/>
      <c r="MC25" s="65"/>
      <c r="MD25" s="65"/>
      <c r="ME25" s="65"/>
      <c r="MF25" s="65"/>
      <c r="MG25" s="65"/>
      <c r="MH25" s="65"/>
      <c r="MI25" s="65"/>
      <c r="MJ25" s="65"/>
      <c r="MK25" s="65"/>
      <c r="ML25" s="65"/>
      <c r="MM25" s="65"/>
      <c r="MN25" s="65"/>
      <c r="MO25" s="65"/>
      <c r="MP25" s="65"/>
      <c r="MQ25" s="65"/>
      <c r="MR25" s="65"/>
      <c r="MS25" s="65"/>
      <c r="MT25" s="65"/>
      <c r="MU25" s="65"/>
      <c r="MV25" s="65"/>
      <c r="MW25" s="65"/>
      <c r="MX25" s="65"/>
      <c r="MY25" s="65"/>
      <c r="MZ25" s="65"/>
      <c r="NA25" s="65"/>
      <c r="NB25" s="65"/>
      <c r="NC25" s="65"/>
      <c r="ND25" s="65"/>
      <c r="NE25" s="65"/>
      <c r="NF25" s="65"/>
      <c r="NG25" s="65"/>
      <c r="NH25" s="65"/>
      <c r="NI25" s="65"/>
      <c r="NJ25" s="65"/>
      <c r="NK25" s="65"/>
      <c r="NL25" s="65"/>
      <c r="NM25" s="65"/>
      <c r="NN25" s="65"/>
      <c r="NO25" s="65"/>
      <c r="NP25" s="65"/>
      <c r="NQ25" s="65"/>
      <c r="NR25" s="65"/>
      <c r="NS25" s="65"/>
      <c r="NT25" s="65"/>
      <c r="NU25" s="65"/>
      <c r="NV25" s="65"/>
      <c r="NW25" s="65"/>
      <c r="NX25" s="65"/>
      <c r="NY25" s="65"/>
      <c r="NZ25" s="65"/>
      <c r="OA25" s="65"/>
      <c r="OB25" s="65"/>
      <c r="OC25" s="65"/>
      <c r="OD25" s="65"/>
      <c r="OE25" s="65"/>
      <c r="OF25" s="65"/>
      <c r="OG25" s="65"/>
      <c r="OH25" s="65"/>
      <c r="OI25" s="65"/>
      <c r="OJ25" s="65"/>
      <c r="OK25" s="65"/>
      <c r="OL25" s="65"/>
      <c r="OM25" s="65"/>
      <c r="ON25" s="65"/>
      <c r="OO25" s="65"/>
      <c r="OP25" s="65"/>
      <c r="OQ25" s="65"/>
      <c r="OR25" s="65"/>
      <c r="OS25" s="65"/>
      <c r="OT25" s="65"/>
      <c r="OU25" s="65"/>
      <c r="OV25" s="65"/>
      <c r="OW25" s="65"/>
      <c r="OX25" s="65"/>
      <c r="OY25" s="65"/>
      <c r="OZ25" s="65"/>
      <c r="PA25" s="65"/>
      <c r="PB25" s="65"/>
      <c r="PC25" s="65"/>
      <c r="PD25" s="65"/>
      <c r="PE25" s="65"/>
      <c r="PF25" s="65"/>
      <c r="PG25" s="65"/>
      <c r="PH25" s="65"/>
      <c r="PI25" s="65"/>
      <c r="PJ25" s="65"/>
      <c r="PK25" s="65"/>
      <c r="PL25" s="65"/>
      <c r="PM25" s="65"/>
      <c r="PN25" s="65"/>
      <c r="PO25" s="65"/>
      <c r="PP25" s="65"/>
      <c r="PQ25" s="65"/>
      <c r="PR25" s="65"/>
      <c r="PS25" s="65"/>
      <c r="PT25" s="65"/>
      <c r="PU25" s="65"/>
      <c r="PV25" s="65"/>
      <c r="PW25" s="65"/>
      <c r="PX25" s="65"/>
      <c r="PY25" s="65"/>
      <c r="PZ25" s="65"/>
      <c r="QA25" s="65"/>
      <c r="QB25" s="65"/>
      <c r="QC25" s="65"/>
      <c r="QD25" s="65"/>
      <c r="QE25" s="65"/>
      <c r="QF25" s="65"/>
      <c r="QG25" s="65"/>
      <c r="QH25" s="65"/>
      <c r="QI25" s="65"/>
      <c r="QJ25" s="65"/>
      <c r="QK25" s="65"/>
      <c r="QL25" s="65"/>
      <c r="QM25" s="65"/>
      <c r="QN25" s="65"/>
      <c r="QO25" s="65"/>
      <c r="QP25" s="65"/>
      <c r="QQ25" s="65"/>
      <c r="QR25" s="65"/>
      <c r="QS25" s="65"/>
      <c r="QT25" s="65"/>
      <c r="QU25" s="65"/>
      <c r="QV25" s="65"/>
      <c r="QW25" s="65"/>
      <c r="QX25" s="65"/>
      <c r="QY25" s="65"/>
      <c r="QZ25" s="65"/>
      <c r="RA25" s="65"/>
      <c r="RB25" s="65"/>
      <c r="RC25" s="65"/>
      <c r="RD25" s="65"/>
      <c r="RE25" s="65"/>
      <c r="RF25" s="65"/>
      <c r="RG25" s="65"/>
      <c r="RH25" s="65"/>
      <c r="RI25" s="65"/>
      <c r="RJ25" s="65"/>
      <c r="RK25" s="65"/>
      <c r="RL25" s="65"/>
      <c r="RM25" s="65"/>
      <c r="RN25" s="65"/>
      <c r="RO25" s="65"/>
      <c r="RP25" s="65"/>
      <c r="RQ25" s="65"/>
      <c r="RR25" s="65"/>
      <c r="RS25" s="65"/>
      <c r="RT25" s="65"/>
      <c r="RU25" s="65"/>
      <c r="RV25" s="65"/>
      <c r="RW25" s="65"/>
      <c r="RX25" s="65"/>
      <c r="RY25" s="65"/>
      <c r="RZ25" s="65"/>
      <c r="SA25" s="65"/>
      <c r="SB25" s="65"/>
      <c r="SC25" s="65"/>
      <c r="SD25" s="65"/>
      <c r="SE25" s="65"/>
      <c r="SF25" s="65"/>
      <c r="SG25" s="65"/>
      <c r="SH25" s="65"/>
      <c r="SI25" s="65"/>
      <c r="SJ25" s="65"/>
      <c r="SK25" s="65"/>
      <c r="SL25" s="65"/>
      <c r="SM25" s="65"/>
      <c r="SN25" s="65"/>
      <c r="SO25" s="65"/>
      <c r="SP25" s="65"/>
      <c r="SQ25" s="65"/>
      <c r="SR25" s="65"/>
      <c r="SS25" s="65"/>
      <c r="ST25" s="65"/>
      <c r="SU25" s="65"/>
      <c r="SV25" s="65"/>
      <c r="SW25" s="65"/>
      <c r="SX25" s="65"/>
      <c r="SY25" s="65"/>
      <c r="SZ25" s="65"/>
      <c r="TA25" s="65"/>
      <c r="TB25" s="65"/>
      <c r="TC25" s="65"/>
      <c r="TD25" s="65"/>
      <c r="TE25" s="65"/>
      <c r="TF25" s="65"/>
      <c r="TG25" s="65"/>
      <c r="TH25" s="65"/>
      <c r="TI25" s="65"/>
      <c r="TJ25" s="65"/>
      <c r="TK25" s="65"/>
      <c r="TL25" s="65"/>
      <c r="TM25" s="65"/>
      <c r="TN25" s="65"/>
      <c r="TO25" s="65"/>
      <c r="TP25" s="65"/>
      <c r="TQ25" s="65"/>
      <c r="TR25" s="65"/>
      <c r="TS25" s="65"/>
      <c r="TT25" s="65"/>
      <c r="TU25" s="65"/>
      <c r="TV25" s="65"/>
      <c r="TW25" s="65"/>
      <c r="TX25" s="65"/>
      <c r="TY25" s="65"/>
      <c r="TZ25" s="65"/>
      <c r="UA25" s="65"/>
      <c r="UB25" s="65"/>
      <c r="UC25" s="65"/>
      <c r="UD25" s="65"/>
      <c r="UE25" s="65"/>
      <c r="UF25" s="65"/>
      <c r="UG25" s="65"/>
      <c r="UH25" s="65"/>
      <c r="UI25" s="65"/>
      <c r="UJ25" s="65"/>
      <c r="UK25" s="65"/>
      <c r="UL25" s="65"/>
      <c r="UM25" s="65"/>
      <c r="UN25" s="65"/>
      <c r="UO25" s="65"/>
      <c r="UP25" s="65"/>
      <c r="UQ25" s="65"/>
      <c r="UR25" s="65"/>
      <c r="US25" s="65"/>
      <c r="UT25" s="65"/>
      <c r="UU25" s="65"/>
      <c r="UV25" s="65"/>
      <c r="UW25" s="65"/>
      <c r="UX25" s="65"/>
      <c r="UY25" s="65"/>
      <c r="UZ25" s="65"/>
      <c r="VA25" s="65"/>
      <c r="VB25" s="65"/>
      <c r="VC25" s="65"/>
      <c r="VD25" s="65"/>
      <c r="VE25" s="65"/>
      <c r="VF25" s="65"/>
      <c r="VG25" s="65"/>
      <c r="VH25" s="65"/>
      <c r="VI25" s="65"/>
      <c r="VJ25" s="65"/>
      <c r="VK25" s="65"/>
      <c r="VL25" s="65"/>
      <c r="VM25" s="65"/>
      <c r="VN25" s="65"/>
      <c r="VO25" s="65"/>
      <c r="VP25" s="65"/>
      <c r="VQ25" s="65"/>
      <c r="VR25" s="65"/>
      <c r="VS25" s="65"/>
      <c r="VT25" s="65"/>
      <c r="VU25" s="65"/>
      <c r="VV25" s="65"/>
      <c r="VW25" s="65"/>
      <c r="VX25" s="65"/>
      <c r="VY25" s="65"/>
      <c r="VZ25" s="65"/>
      <c r="WA25" s="65"/>
      <c r="WB25" s="65"/>
      <c r="WC25" s="65"/>
      <c r="WD25" s="65"/>
      <c r="WE25" s="65"/>
      <c r="WF25" s="65"/>
      <c r="WG25" s="65"/>
      <c r="WH25" s="65"/>
      <c r="WI25" s="65"/>
      <c r="WJ25" s="65"/>
      <c r="WK25" s="65"/>
      <c r="WL25" s="65"/>
      <c r="WM25" s="65"/>
      <c r="WN25" s="65"/>
      <c r="WO25" s="65"/>
      <c r="WP25" s="65"/>
      <c r="WQ25" s="65"/>
      <c r="WR25" s="65"/>
      <c r="WS25" s="65"/>
      <c r="WT25" s="65"/>
      <c r="WU25" s="65"/>
      <c r="WV25" s="65"/>
      <c r="WW25" s="65"/>
      <c r="WX25" s="65"/>
      <c r="WY25" s="65"/>
      <c r="WZ25" s="65"/>
      <c r="XA25" s="65"/>
      <c r="XB25" s="65"/>
      <c r="XC25" s="65"/>
      <c r="XD25" s="65"/>
      <c r="XE25" s="65"/>
      <c r="XF25" s="65"/>
      <c r="XG25" s="65"/>
      <c r="XH25" s="65"/>
      <c r="XI25" s="65"/>
      <c r="XJ25" s="65"/>
      <c r="XK25" s="65"/>
      <c r="XL25" s="65"/>
      <c r="XM25" s="65"/>
      <c r="XN25" s="65"/>
      <c r="XO25" s="65"/>
      <c r="XP25" s="65"/>
      <c r="XQ25" s="65"/>
      <c r="XR25" s="65"/>
      <c r="XS25" s="65"/>
      <c r="XT25" s="65"/>
      <c r="XU25" s="65"/>
      <c r="XV25" s="65"/>
      <c r="XW25" s="65"/>
      <c r="XX25" s="65"/>
      <c r="XY25" s="65"/>
      <c r="XZ25" s="65"/>
      <c r="YA25" s="65"/>
      <c r="YB25" s="65"/>
      <c r="YC25" s="65"/>
      <c r="YD25" s="65"/>
      <c r="YE25" s="65"/>
      <c r="YF25" s="65"/>
      <c r="YG25" s="65"/>
      <c r="YH25" s="65"/>
      <c r="YI25" s="65"/>
      <c r="YJ25" s="65"/>
      <c r="YK25" s="65"/>
      <c r="YL25" s="65"/>
      <c r="YM25" s="65"/>
      <c r="YN25" s="65"/>
      <c r="YO25" s="65"/>
      <c r="YP25" s="65"/>
      <c r="YQ25" s="65"/>
      <c r="YR25" s="65"/>
      <c r="YS25" s="65"/>
      <c r="YT25" s="65"/>
      <c r="YU25" s="65"/>
      <c r="YV25" s="65"/>
      <c r="YW25" s="65"/>
      <c r="YX25" s="65"/>
      <c r="YY25" s="65"/>
      <c r="YZ25" s="65"/>
      <c r="ZA25" s="65"/>
      <c r="ZB25" s="65"/>
      <c r="ZC25" s="65"/>
      <c r="ZD25" s="65"/>
      <c r="ZE25" s="65"/>
      <c r="ZF25" s="65"/>
      <c r="ZG25" s="65"/>
      <c r="ZH25" s="65"/>
      <c r="ZI25" s="65"/>
      <c r="ZJ25" s="65"/>
      <c r="ZK25" s="65"/>
      <c r="ZL25" s="65"/>
      <c r="ZM25" s="65"/>
      <c r="ZN25" s="65"/>
      <c r="ZO25" s="65"/>
      <c r="ZP25" s="65"/>
      <c r="ZQ25" s="65"/>
      <c r="ZR25" s="65"/>
      <c r="ZS25" s="65"/>
      <c r="ZT25" s="65"/>
      <c r="ZU25" s="65"/>
      <c r="ZV25" s="65"/>
      <c r="ZW25" s="65"/>
      <c r="ZX25" s="65"/>
      <c r="ZY25" s="65"/>
      <c r="ZZ25" s="65"/>
      <c r="AAA25" s="65"/>
      <c r="AAB25" s="65"/>
      <c r="AAC25" s="65"/>
      <c r="AAD25" s="65"/>
      <c r="AAE25" s="65"/>
      <c r="AAF25" s="65"/>
      <c r="AAG25" s="65"/>
      <c r="AAH25" s="65"/>
      <c r="AAI25" s="65"/>
      <c r="AAJ25" s="65"/>
      <c r="AAK25" s="65"/>
      <c r="AAL25" s="65"/>
      <c r="AAM25" s="65"/>
      <c r="AAN25" s="65"/>
      <c r="AAO25" s="65"/>
      <c r="AAP25" s="65"/>
      <c r="AAQ25" s="65"/>
      <c r="AAR25" s="65"/>
      <c r="AAS25" s="65"/>
      <c r="AAT25" s="65"/>
      <c r="AAU25" s="65"/>
      <c r="AAV25" s="65"/>
      <c r="AAW25" s="65"/>
      <c r="AAX25" s="65"/>
      <c r="AAY25" s="65"/>
      <c r="AAZ25" s="65"/>
      <c r="ABA25" s="65"/>
      <c r="ABB25" s="65"/>
      <c r="ABC25" s="65"/>
      <c r="ABD25" s="65"/>
      <c r="ABE25" s="65"/>
      <c r="ABF25" s="65"/>
      <c r="ABG25" s="65"/>
      <c r="ABH25" s="65"/>
      <c r="ABI25" s="65"/>
      <c r="ABJ25" s="65"/>
      <c r="ABK25" s="65"/>
      <c r="ABL25" s="65"/>
      <c r="ABM25" s="65"/>
      <c r="ABN25" s="65"/>
      <c r="ABO25" s="65"/>
      <c r="ABP25" s="65"/>
      <c r="ABQ25" s="65"/>
      <c r="ABR25" s="65"/>
      <c r="ABS25" s="65"/>
      <c r="ABT25" s="65"/>
      <c r="ABU25" s="65"/>
      <c r="ABV25" s="65"/>
      <c r="ABW25" s="65"/>
      <c r="ABX25" s="65"/>
      <c r="ABY25" s="65"/>
      <c r="ABZ25" s="65"/>
      <c r="ACA25" s="65"/>
      <c r="ACB25" s="65"/>
      <c r="ACC25" s="65"/>
      <c r="ACD25" s="65"/>
      <c r="ACE25" s="65"/>
      <c r="ACF25" s="65"/>
      <c r="ACG25" s="65"/>
      <c r="ACH25" s="65"/>
      <c r="ACI25" s="65"/>
      <c r="ACJ25" s="65"/>
      <c r="ACK25" s="65"/>
      <c r="ACL25" s="65"/>
      <c r="ACM25" s="65"/>
      <c r="ACN25" s="65"/>
      <c r="ACO25" s="65"/>
      <c r="ACP25" s="65"/>
      <c r="ACQ25" s="65"/>
      <c r="ACR25" s="65"/>
      <c r="ACS25" s="65"/>
      <c r="ACT25" s="65"/>
      <c r="ACU25" s="65"/>
      <c r="ACV25" s="65"/>
      <c r="ACW25" s="65"/>
      <c r="ACX25" s="65"/>
      <c r="ACY25" s="65"/>
      <c r="ACZ25" s="65"/>
      <c r="ADA25" s="65"/>
      <c r="ADB25" s="65"/>
      <c r="ADC25" s="65"/>
      <c r="ADD25" s="65"/>
      <c r="ADE25" s="65"/>
      <c r="ADF25" s="65"/>
      <c r="ADG25" s="65"/>
      <c r="ADH25" s="65"/>
      <c r="ADI25" s="65"/>
      <c r="ADJ25" s="65"/>
      <c r="ADK25" s="65"/>
      <c r="ADL25" s="65"/>
      <c r="ADM25" s="65"/>
      <c r="ADN25" s="65"/>
      <c r="ADO25" s="65"/>
      <c r="ADP25" s="65"/>
      <c r="ADQ25" s="65"/>
      <c r="ADR25" s="65"/>
      <c r="ADS25" s="65"/>
      <c r="ADT25" s="65"/>
      <c r="ADU25" s="65"/>
      <c r="ADV25" s="65"/>
      <c r="ADW25" s="65"/>
      <c r="ADX25" s="65"/>
      <c r="ADY25" s="65"/>
      <c r="ADZ25" s="65"/>
      <c r="AEA25" s="65"/>
      <c r="AEB25" s="65"/>
      <c r="AEC25" s="65"/>
      <c r="AED25" s="65"/>
      <c r="AEE25" s="65"/>
      <c r="AEF25" s="65"/>
      <c r="AEG25" s="65"/>
      <c r="AEH25" s="65"/>
      <c r="AEI25" s="65"/>
      <c r="AEJ25" s="65"/>
      <c r="AEK25" s="65"/>
      <c r="AEL25" s="65"/>
      <c r="AEM25" s="65"/>
      <c r="AEN25" s="65"/>
      <c r="AEO25" s="65"/>
      <c r="AEP25" s="65"/>
      <c r="AEQ25" s="65"/>
      <c r="AER25" s="65"/>
      <c r="AES25" s="65"/>
      <c r="AET25" s="65"/>
      <c r="AEU25" s="65"/>
      <c r="AEV25" s="65"/>
      <c r="AEW25" s="65"/>
      <c r="AEX25" s="65"/>
      <c r="AEY25" s="65"/>
      <c r="AEZ25" s="65"/>
      <c r="AFA25" s="65"/>
      <c r="AFB25" s="65"/>
      <c r="AFC25" s="65"/>
      <c r="AFD25" s="65"/>
      <c r="AFE25" s="65"/>
      <c r="AFF25" s="65"/>
      <c r="AFG25" s="65"/>
      <c r="AFH25" s="65"/>
      <c r="AFI25" s="65"/>
      <c r="AFJ25" s="65"/>
      <c r="AFK25" s="65"/>
      <c r="AFL25" s="65"/>
      <c r="AFM25" s="65"/>
      <c r="AFN25" s="65"/>
      <c r="AFO25" s="65"/>
      <c r="AFP25" s="65"/>
      <c r="AFQ25" s="65"/>
      <c r="AFR25" s="65"/>
      <c r="AFS25" s="65"/>
      <c r="AFT25" s="65"/>
      <c r="AFU25" s="65"/>
      <c r="AFV25" s="65"/>
      <c r="AFW25" s="65"/>
      <c r="AFX25" s="65"/>
      <c r="AFY25" s="65"/>
      <c r="AFZ25" s="65"/>
      <c r="AGA25" s="65"/>
      <c r="AGB25" s="65"/>
      <c r="AGC25" s="65"/>
      <c r="AGD25" s="65"/>
      <c r="AGE25" s="65"/>
      <c r="AGF25" s="65"/>
      <c r="AGG25" s="65"/>
      <c r="AGH25" s="65"/>
      <c r="AGI25" s="65"/>
      <c r="AGJ25" s="65"/>
      <c r="AGK25" s="65"/>
      <c r="AGL25" s="65"/>
      <c r="AGM25" s="65"/>
      <c r="AGN25" s="65"/>
      <c r="AGO25" s="65"/>
      <c r="AGP25" s="65"/>
      <c r="AGQ25" s="65"/>
      <c r="AGR25" s="65"/>
      <c r="AGS25" s="65"/>
      <c r="AGT25" s="65"/>
      <c r="AGU25" s="65"/>
      <c r="AGV25" s="65"/>
      <c r="AGW25" s="65"/>
      <c r="AGX25" s="65"/>
      <c r="AGY25" s="65"/>
      <c r="AGZ25" s="65"/>
      <c r="AHA25" s="65"/>
      <c r="AHB25" s="65"/>
      <c r="AHC25" s="65"/>
      <c r="AHD25" s="65"/>
      <c r="AHE25" s="65"/>
      <c r="AHF25" s="65"/>
      <c r="AHG25" s="65"/>
      <c r="AHH25" s="65"/>
      <c r="AHI25" s="65"/>
      <c r="AHJ25" s="65"/>
      <c r="AHK25" s="65"/>
      <c r="AHL25" s="65"/>
      <c r="AHM25" s="65"/>
      <c r="AHN25" s="65"/>
      <c r="AHO25" s="65"/>
      <c r="AHP25" s="65"/>
      <c r="AHQ25" s="65"/>
      <c r="AHR25" s="65"/>
      <c r="AHS25" s="65"/>
      <c r="AHT25" s="65"/>
      <c r="AHU25" s="65"/>
      <c r="AHV25" s="65"/>
      <c r="AHW25" s="65"/>
      <c r="AHX25" s="65"/>
      <c r="AHY25" s="65"/>
      <c r="AHZ25" s="65"/>
      <c r="AIA25" s="65"/>
      <c r="AIB25" s="65"/>
      <c r="AIC25" s="65"/>
      <c r="AID25" s="65"/>
      <c r="AIE25" s="65"/>
      <c r="AIF25" s="65"/>
      <c r="AIG25" s="65"/>
      <c r="AIH25" s="65"/>
      <c r="AII25" s="65"/>
      <c r="AIJ25" s="65"/>
      <c r="AIK25" s="65"/>
      <c r="AIL25" s="65"/>
      <c r="AIM25" s="65"/>
      <c r="AIN25" s="65"/>
      <c r="AIO25" s="65"/>
      <c r="AIP25" s="65"/>
      <c r="AIQ25" s="65"/>
      <c r="AIR25" s="65"/>
      <c r="AIS25" s="65"/>
      <c r="AIT25" s="65"/>
      <c r="AIU25" s="65"/>
      <c r="AIV25" s="65"/>
      <c r="AIW25" s="65"/>
      <c r="AIX25" s="65"/>
      <c r="AIY25" s="65"/>
      <c r="AIZ25" s="65"/>
      <c r="AJA25" s="65"/>
      <c r="AJB25" s="65"/>
      <c r="AJC25" s="65"/>
      <c r="AJD25" s="65"/>
      <c r="AJE25" s="65"/>
      <c r="AJF25" s="65"/>
      <c r="AJG25" s="65"/>
      <c r="AJH25" s="65"/>
      <c r="AJI25" s="65"/>
      <c r="AJJ25" s="65"/>
      <c r="AJK25" s="65"/>
      <c r="AJL25" s="65"/>
      <c r="AJM25" s="65"/>
      <c r="AJN25" s="65"/>
      <c r="AJO25" s="65"/>
      <c r="AJP25" s="65"/>
      <c r="AJQ25" s="65"/>
      <c r="AJR25" s="65"/>
      <c r="AJS25" s="65"/>
      <c r="AJT25" s="65"/>
      <c r="AJU25" s="65"/>
      <c r="AJV25" s="65"/>
      <c r="AJW25" s="65"/>
      <c r="AJX25" s="65"/>
      <c r="AJY25" s="65"/>
      <c r="AJZ25" s="65"/>
      <c r="AKA25" s="65"/>
      <c r="AKB25" s="65"/>
      <c r="AKC25" s="65"/>
      <c r="AKD25" s="65"/>
      <c r="AKE25" s="65"/>
      <c r="AKF25" s="65"/>
      <c r="AKG25" s="65"/>
      <c r="AKH25" s="65"/>
      <c r="AKI25" s="65"/>
      <c r="AKJ25" s="65"/>
      <c r="AKK25" s="65"/>
      <c r="AKL25" s="65"/>
      <c r="AKM25" s="65"/>
      <c r="AKN25" s="65"/>
      <c r="AKO25" s="65"/>
      <c r="AKP25" s="65"/>
      <c r="AKQ25" s="65"/>
      <c r="AKR25" s="65"/>
      <c r="AKS25" s="65"/>
      <c r="AKT25" s="65"/>
      <c r="AKU25" s="65"/>
      <c r="AKV25" s="65"/>
      <c r="AKW25" s="65"/>
      <c r="AKX25" s="65"/>
      <c r="AKY25" s="65"/>
      <c r="AKZ25" s="65"/>
      <c r="ALA25" s="65"/>
      <c r="ALB25" s="65"/>
      <c r="ALC25" s="65"/>
      <c r="ALD25" s="65"/>
      <c r="ALE25" s="65"/>
      <c r="ALF25" s="65"/>
      <c r="ALG25" s="65"/>
      <c r="ALH25" s="65"/>
      <c r="ALI25" s="65"/>
      <c r="ALJ25" s="65"/>
      <c r="ALK25" s="65"/>
      <c r="ALL25" s="65"/>
      <c r="ALM25" s="65"/>
      <c r="ALN25" s="65"/>
      <c r="ALO25" s="65"/>
      <c r="ALP25" s="65"/>
      <c r="ALQ25" s="65"/>
      <c r="ALR25" s="65"/>
      <c r="ALS25" s="65"/>
      <c r="ALT25" s="65"/>
      <c r="ALU25" s="65"/>
      <c r="ALV25" s="65"/>
      <c r="ALW25" s="65"/>
      <c r="ALX25" s="65"/>
      <c r="ALY25" s="65"/>
      <c r="ALZ25" s="65"/>
      <c r="AMA25" s="65"/>
      <c r="AMB25" s="65"/>
      <c r="AMC25" s="65"/>
      <c r="AMD25" s="65"/>
      <c r="AME25" s="65"/>
      <c r="AMF25" s="65"/>
      <c r="AMG25" s="65"/>
      <c r="AMH25" s="65"/>
      <c r="AMI25" s="65"/>
      <c r="AMJ25" s="65"/>
    </row>
    <row r="26" spans="1:1024" x14ac:dyDescent="0.25">
      <c r="A26" s="32"/>
      <c r="B26" s="33"/>
      <c r="C26" s="32"/>
      <c r="D26" s="32"/>
      <c r="E26" s="32"/>
      <c r="F26" s="32"/>
      <c r="G26" s="47"/>
      <c r="H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47"/>
      <c r="LR26" s="47"/>
      <c r="LS26" s="47"/>
      <c r="LT26" s="47"/>
      <c r="LU26" s="47"/>
      <c r="LV26" s="47"/>
      <c r="LW26" s="47"/>
      <c r="LX26" s="47"/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47"/>
      <c r="MJ26" s="47"/>
      <c r="MK26" s="47"/>
      <c r="ML26" s="47"/>
      <c r="MM26" s="47"/>
      <c r="MN26" s="47"/>
      <c r="MO26" s="47"/>
      <c r="MP26" s="47"/>
      <c r="MQ26" s="47"/>
      <c r="MR26" s="47"/>
      <c r="MS26" s="47"/>
      <c r="MT26" s="47"/>
      <c r="MU26" s="47"/>
      <c r="MV26" s="47"/>
      <c r="MW26" s="47"/>
      <c r="MX26" s="47"/>
      <c r="MY26" s="47"/>
      <c r="MZ26" s="47"/>
      <c r="NA26" s="47"/>
      <c r="NB26" s="47"/>
      <c r="NC26" s="47"/>
      <c r="ND26" s="47"/>
      <c r="NE26" s="47"/>
      <c r="NF26" s="47"/>
      <c r="NG26" s="47"/>
      <c r="NH26" s="47"/>
      <c r="NI26" s="47"/>
      <c r="NJ26" s="47"/>
      <c r="NK26" s="47"/>
      <c r="NL26" s="47"/>
      <c r="NM26" s="47"/>
      <c r="NN26" s="47"/>
      <c r="NO26" s="47"/>
      <c r="NP26" s="47"/>
      <c r="NQ26" s="47"/>
      <c r="NR26" s="47"/>
      <c r="NS26" s="47"/>
      <c r="NT26" s="47"/>
      <c r="NU26" s="47"/>
      <c r="NV26" s="47"/>
      <c r="NW26" s="47"/>
      <c r="NX26" s="47"/>
      <c r="NY26" s="47"/>
      <c r="NZ26" s="47"/>
      <c r="OA26" s="47"/>
      <c r="OB26" s="47"/>
      <c r="OC26" s="47"/>
      <c r="OD26" s="47"/>
      <c r="OE26" s="47"/>
      <c r="OF26" s="47"/>
      <c r="OG26" s="47"/>
      <c r="OH26" s="47"/>
      <c r="OI26" s="47"/>
      <c r="OJ26" s="47"/>
      <c r="OK26" s="47"/>
      <c r="OL26" s="47"/>
      <c r="OM26" s="47"/>
      <c r="ON26" s="47"/>
      <c r="OO26" s="47"/>
      <c r="OP26" s="47"/>
      <c r="OQ26" s="47"/>
      <c r="OR26" s="47"/>
      <c r="OS26" s="47"/>
      <c r="OT26" s="47"/>
      <c r="OU26" s="47"/>
      <c r="OV26" s="47"/>
      <c r="OW26" s="47"/>
      <c r="OX26" s="47"/>
      <c r="OY26" s="47"/>
      <c r="OZ26" s="47"/>
      <c r="PA26" s="47"/>
      <c r="PB26" s="47"/>
      <c r="PC26" s="47"/>
      <c r="PD26" s="47"/>
      <c r="PE26" s="47"/>
      <c r="PF26" s="47"/>
      <c r="PG26" s="47"/>
      <c r="PH26" s="47"/>
      <c r="PI26" s="47"/>
      <c r="PJ26" s="47"/>
      <c r="PK26" s="47"/>
      <c r="PL26" s="47"/>
      <c r="PM26" s="47"/>
      <c r="PN26" s="47"/>
      <c r="PO26" s="47"/>
      <c r="PP26" s="47"/>
      <c r="PQ26" s="47"/>
      <c r="PR26" s="47"/>
      <c r="PS26" s="47"/>
      <c r="PT26" s="47"/>
      <c r="PU26" s="47"/>
      <c r="PV26" s="47"/>
      <c r="PW26" s="47"/>
      <c r="PX26" s="47"/>
      <c r="PY26" s="47"/>
      <c r="PZ26" s="47"/>
      <c r="QA26" s="47"/>
      <c r="QB26" s="47"/>
      <c r="QC26" s="47"/>
      <c r="QD26" s="47"/>
      <c r="QE26" s="47"/>
      <c r="QF26" s="47"/>
      <c r="QG26" s="47"/>
      <c r="QH26" s="47"/>
      <c r="QI26" s="47"/>
      <c r="QJ26" s="47"/>
      <c r="QK26" s="47"/>
      <c r="QL26" s="47"/>
      <c r="QM26" s="47"/>
      <c r="QN26" s="47"/>
      <c r="QO26" s="47"/>
      <c r="QP26" s="47"/>
      <c r="QQ26" s="47"/>
      <c r="QR26" s="47"/>
      <c r="QS26" s="47"/>
      <c r="QT26" s="47"/>
      <c r="QU26" s="47"/>
      <c r="QV26" s="47"/>
      <c r="QW26" s="47"/>
      <c r="QX26" s="47"/>
      <c r="QY26" s="47"/>
      <c r="QZ26" s="47"/>
      <c r="RA26" s="47"/>
      <c r="RB26" s="47"/>
      <c r="RC26" s="47"/>
      <c r="RD26" s="47"/>
      <c r="RE26" s="47"/>
      <c r="RF26" s="47"/>
      <c r="RG26" s="47"/>
      <c r="RH26" s="47"/>
      <c r="RI26" s="47"/>
      <c r="RJ26" s="47"/>
      <c r="RK26" s="47"/>
      <c r="RL26" s="47"/>
      <c r="RM26" s="47"/>
      <c r="RN26" s="47"/>
      <c r="RO26" s="47"/>
      <c r="RP26" s="47"/>
      <c r="RQ26" s="47"/>
      <c r="RR26" s="47"/>
      <c r="RS26" s="47"/>
      <c r="RT26" s="47"/>
      <c r="RU26" s="47"/>
      <c r="RV26" s="47"/>
      <c r="RW26" s="47"/>
      <c r="RX26" s="47"/>
      <c r="RY26" s="47"/>
      <c r="RZ26" s="47"/>
      <c r="SA26" s="47"/>
      <c r="SB26" s="47"/>
      <c r="SC26" s="47"/>
      <c r="SD26" s="47"/>
      <c r="SE26" s="47"/>
      <c r="SF26" s="47"/>
      <c r="SG26" s="47"/>
      <c r="SH26" s="47"/>
      <c r="SI26" s="47"/>
      <c r="SJ26" s="47"/>
      <c r="SK26" s="47"/>
      <c r="SL26" s="47"/>
      <c r="SM26" s="47"/>
      <c r="SN26" s="47"/>
      <c r="SO26" s="47"/>
      <c r="SP26" s="47"/>
      <c r="SQ26" s="47"/>
      <c r="SR26" s="47"/>
      <c r="SS26" s="47"/>
      <c r="ST26" s="47"/>
      <c r="SU26" s="47"/>
      <c r="SV26" s="47"/>
      <c r="SW26" s="47"/>
      <c r="SX26" s="47"/>
      <c r="SY26" s="47"/>
      <c r="SZ26" s="47"/>
      <c r="TA26" s="47"/>
      <c r="TB26" s="47"/>
      <c r="TC26" s="47"/>
      <c r="TD26" s="47"/>
      <c r="TE26" s="47"/>
      <c r="TF26" s="47"/>
      <c r="TG26" s="47"/>
      <c r="TH26" s="47"/>
      <c r="TI26" s="47"/>
      <c r="TJ26" s="47"/>
      <c r="TK26" s="47"/>
      <c r="TL26" s="47"/>
      <c r="TM26" s="47"/>
      <c r="TN26" s="47"/>
      <c r="TO26" s="47"/>
      <c r="TP26" s="47"/>
      <c r="TQ26" s="47"/>
      <c r="TR26" s="47"/>
      <c r="TS26" s="47"/>
      <c r="TT26" s="47"/>
      <c r="TU26" s="47"/>
      <c r="TV26" s="47"/>
      <c r="TW26" s="47"/>
      <c r="TX26" s="47"/>
      <c r="TY26" s="47"/>
      <c r="TZ26" s="47"/>
      <c r="UA26" s="47"/>
      <c r="UB26" s="47"/>
      <c r="UC26" s="47"/>
      <c r="UD26" s="47"/>
      <c r="UE26" s="47"/>
      <c r="UF26" s="47"/>
      <c r="UG26" s="47"/>
      <c r="UH26" s="47"/>
      <c r="UI26" s="47"/>
      <c r="UJ26" s="47"/>
      <c r="UK26" s="47"/>
      <c r="UL26" s="47"/>
      <c r="UM26" s="47"/>
      <c r="UN26" s="47"/>
      <c r="UO26" s="47"/>
      <c r="UP26" s="47"/>
      <c r="UQ26" s="47"/>
      <c r="UR26" s="47"/>
      <c r="US26" s="47"/>
      <c r="UT26" s="47"/>
      <c r="UU26" s="47"/>
      <c r="UV26" s="47"/>
      <c r="UW26" s="47"/>
      <c r="UX26" s="47"/>
      <c r="UY26" s="47"/>
      <c r="UZ26" s="47"/>
      <c r="VA26" s="47"/>
      <c r="VB26" s="47"/>
      <c r="VC26" s="47"/>
      <c r="VD26" s="47"/>
      <c r="VE26" s="47"/>
      <c r="VF26" s="47"/>
      <c r="VG26" s="47"/>
      <c r="VH26" s="47"/>
      <c r="VI26" s="47"/>
      <c r="VJ26" s="47"/>
      <c r="VK26" s="47"/>
      <c r="VL26" s="47"/>
      <c r="VM26" s="47"/>
      <c r="VN26" s="47"/>
      <c r="VO26" s="47"/>
      <c r="VP26" s="47"/>
      <c r="VQ26" s="47"/>
      <c r="VR26" s="47"/>
      <c r="VS26" s="47"/>
      <c r="VT26" s="47"/>
      <c r="VU26" s="47"/>
      <c r="VV26" s="47"/>
      <c r="VW26" s="47"/>
      <c r="VX26" s="47"/>
      <c r="VY26" s="47"/>
      <c r="VZ26" s="47"/>
      <c r="WA26" s="47"/>
      <c r="WB26" s="47"/>
      <c r="WC26" s="47"/>
      <c r="WD26" s="47"/>
      <c r="WE26" s="47"/>
      <c r="WF26" s="47"/>
      <c r="WG26" s="47"/>
      <c r="WH26" s="47"/>
      <c r="WI26" s="47"/>
      <c r="WJ26" s="47"/>
      <c r="WK26" s="47"/>
      <c r="WL26" s="47"/>
      <c r="WM26" s="47"/>
      <c r="WN26" s="47"/>
      <c r="WO26" s="47"/>
      <c r="WP26" s="47"/>
      <c r="WQ26" s="47"/>
      <c r="WR26" s="47"/>
      <c r="WS26" s="47"/>
      <c r="WT26" s="47"/>
      <c r="WU26" s="47"/>
      <c r="WV26" s="47"/>
      <c r="WW26" s="47"/>
      <c r="WX26" s="47"/>
      <c r="WY26" s="47"/>
      <c r="WZ26" s="47"/>
      <c r="XA26" s="47"/>
      <c r="XB26" s="47"/>
      <c r="XC26" s="47"/>
      <c r="XD26" s="47"/>
      <c r="XE26" s="47"/>
      <c r="XF26" s="47"/>
      <c r="XG26" s="47"/>
      <c r="XH26" s="47"/>
      <c r="XI26" s="47"/>
      <c r="XJ26" s="47"/>
      <c r="XK26" s="47"/>
      <c r="XL26" s="47"/>
      <c r="XM26" s="47"/>
      <c r="XN26" s="47"/>
      <c r="XO26" s="47"/>
      <c r="XP26" s="47"/>
      <c r="XQ26" s="47"/>
      <c r="XR26" s="47"/>
      <c r="XS26" s="47"/>
      <c r="XT26" s="47"/>
      <c r="XU26" s="47"/>
      <c r="XV26" s="47"/>
      <c r="XW26" s="47"/>
      <c r="XX26" s="47"/>
      <c r="XY26" s="47"/>
      <c r="XZ26" s="47"/>
      <c r="YA26" s="47"/>
      <c r="YB26" s="47"/>
      <c r="YC26" s="47"/>
      <c r="YD26" s="47"/>
      <c r="YE26" s="47"/>
      <c r="YF26" s="47"/>
      <c r="YG26" s="47"/>
      <c r="YH26" s="47"/>
      <c r="YI26" s="47"/>
      <c r="YJ26" s="47"/>
      <c r="YK26" s="47"/>
      <c r="YL26" s="47"/>
      <c r="YM26" s="47"/>
      <c r="YN26" s="47"/>
      <c r="YO26" s="47"/>
      <c r="YP26" s="47"/>
      <c r="YQ26" s="47"/>
      <c r="YR26" s="47"/>
      <c r="YS26" s="47"/>
      <c r="YT26" s="47"/>
      <c r="YU26" s="47"/>
      <c r="YV26" s="47"/>
      <c r="YW26" s="47"/>
      <c r="YX26" s="47"/>
      <c r="YY26" s="47"/>
      <c r="YZ26" s="47"/>
      <c r="ZA26" s="47"/>
      <c r="ZB26" s="47"/>
      <c r="ZC26" s="47"/>
      <c r="ZD26" s="47"/>
      <c r="ZE26" s="47"/>
      <c r="ZF26" s="47"/>
      <c r="ZG26" s="47"/>
      <c r="ZH26" s="47"/>
      <c r="ZI26" s="47"/>
      <c r="ZJ26" s="47"/>
      <c r="ZK26" s="47"/>
      <c r="ZL26" s="47"/>
      <c r="ZM26" s="47"/>
      <c r="ZN26" s="47"/>
      <c r="ZO26" s="47"/>
      <c r="ZP26" s="47"/>
      <c r="ZQ26" s="47"/>
      <c r="ZR26" s="47"/>
      <c r="ZS26" s="47"/>
      <c r="ZT26" s="47"/>
      <c r="ZU26" s="47"/>
      <c r="ZV26" s="47"/>
      <c r="ZW26" s="47"/>
      <c r="ZX26" s="47"/>
      <c r="ZY26" s="47"/>
      <c r="ZZ26" s="47"/>
      <c r="AAA26" s="47"/>
      <c r="AAB26" s="47"/>
      <c r="AAC26" s="47"/>
      <c r="AAD26" s="47"/>
      <c r="AAE26" s="47"/>
      <c r="AAF26" s="47"/>
      <c r="AAG26" s="47"/>
      <c r="AAH26" s="47"/>
      <c r="AAI26" s="47"/>
      <c r="AAJ26" s="47"/>
      <c r="AAK26" s="47"/>
      <c r="AAL26" s="47"/>
      <c r="AAM26" s="47"/>
      <c r="AAN26" s="47"/>
      <c r="AAO26" s="47"/>
      <c r="AAP26" s="47"/>
      <c r="AAQ26" s="47"/>
      <c r="AAR26" s="47"/>
      <c r="AAS26" s="47"/>
      <c r="AAT26" s="47"/>
      <c r="AAU26" s="47"/>
      <c r="AAV26" s="47"/>
      <c r="AAW26" s="47"/>
      <c r="AAX26" s="47"/>
      <c r="AAY26" s="47"/>
      <c r="AAZ26" s="47"/>
      <c r="ABA26" s="47"/>
      <c r="ABB26" s="47"/>
      <c r="ABC26" s="47"/>
      <c r="ABD26" s="47"/>
      <c r="ABE26" s="47"/>
      <c r="ABF26" s="47"/>
      <c r="ABG26" s="47"/>
      <c r="ABH26" s="47"/>
      <c r="ABI26" s="47"/>
      <c r="ABJ26" s="47"/>
      <c r="ABK26" s="47"/>
      <c r="ABL26" s="47"/>
      <c r="ABM26" s="47"/>
      <c r="ABN26" s="47"/>
      <c r="ABO26" s="47"/>
      <c r="ABP26" s="47"/>
      <c r="ABQ26" s="47"/>
      <c r="ABR26" s="47"/>
      <c r="ABS26" s="47"/>
      <c r="ABT26" s="47"/>
      <c r="ABU26" s="47"/>
      <c r="ABV26" s="47"/>
      <c r="ABW26" s="47"/>
      <c r="ABX26" s="47"/>
      <c r="ABY26" s="47"/>
      <c r="ABZ26" s="47"/>
      <c r="ACA26" s="47"/>
      <c r="ACB26" s="47"/>
      <c r="ACC26" s="47"/>
      <c r="ACD26" s="47"/>
      <c r="ACE26" s="47"/>
      <c r="ACF26" s="47"/>
      <c r="ACG26" s="47"/>
      <c r="ACH26" s="47"/>
      <c r="ACI26" s="47"/>
      <c r="ACJ26" s="47"/>
      <c r="ACK26" s="47"/>
      <c r="ACL26" s="47"/>
      <c r="ACM26" s="47"/>
      <c r="ACN26" s="47"/>
      <c r="ACO26" s="47"/>
      <c r="ACP26" s="47"/>
      <c r="ACQ26" s="47"/>
      <c r="ACR26" s="47"/>
      <c r="ACS26" s="47"/>
      <c r="ACT26" s="47"/>
      <c r="ACU26" s="47"/>
      <c r="ACV26" s="47"/>
      <c r="ACW26" s="47"/>
      <c r="ACX26" s="47"/>
      <c r="ACY26" s="47"/>
      <c r="ACZ26" s="47"/>
      <c r="ADA26" s="47"/>
      <c r="ADB26" s="47"/>
      <c r="ADC26" s="47"/>
      <c r="ADD26" s="47"/>
      <c r="ADE26" s="47"/>
      <c r="ADF26" s="47"/>
      <c r="ADG26" s="47"/>
      <c r="ADH26" s="47"/>
      <c r="ADI26" s="47"/>
      <c r="ADJ26" s="47"/>
      <c r="ADK26" s="47"/>
      <c r="ADL26" s="47"/>
      <c r="ADM26" s="47"/>
      <c r="ADN26" s="47"/>
      <c r="ADO26" s="47"/>
      <c r="ADP26" s="47"/>
      <c r="ADQ26" s="47"/>
      <c r="ADR26" s="47"/>
      <c r="ADS26" s="47"/>
      <c r="ADT26" s="47"/>
      <c r="ADU26" s="47"/>
      <c r="ADV26" s="47"/>
      <c r="ADW26" s="47"/>
      <c r="ADX26" s="47"/>
      <c r="ADY26" s="47"/>
      <c r="ADZ26" s="47"/>
      <c r="AEA26" s="47"/>
      <c r="AEB26" s="47"/>
      <c r="AEC26" s="47"/>
      <c r="AED26" s="47"/>
      <c r="AEE26" s="47"/>
      <c r="AEF26" s="47"/>
      <c r="AEG26" s="47"/>
      <c r="AEH26" s="47"/>
      <c r="AEI26" s="47"/>
      <c r="AEJ26" s="47"/>
      <c r="AEK26" s="47"/>
      <c r="AEL26" s="47"/>
      <c r="AEM26" s="47"/>
      <c r="AEN26" s="47"/>
      <c r="AEO26" s="47"/>
      <c r="AEP26" s="47"/>
      <c r="AEQ26" s="47"/>
      <c r="AER26" s="47"/>
      <c r="AES26" s="47"/>
      <c r="AET26" s="47"/>
      <c r="AEU26" s="47"/>
      <c r="AEV26" s="47"/>
      <c r="AEW26" s="47"/>
      <c r="AEX26" s="47"/>
      <c r="AEY26" s="47"/>
      <c r="AEZ26" s="47"/>
      <c r="AFA26" s="47"/>
      <c r="AFB26" s="47"/>
      <c r="AFC26" s="47"/>
      <c r="AFD26" s="47"/>
      <c r="AFE26" s="47"/>
      <c r="AFF26" s="47"/>
      <c r="AFG26" s="47"/>
      <c r="AFH26" s="47"/>
      <c r="AFI26" s="47"/>
      <c r="AFJ26" s="47"/>
      <c r="AFK26" s="47"/>
      <c r="AFL26" s="47"/>
      <c r="AFM26" s="47"/>
      <c r="AFN26" s="47"/>
      <c r="AFO26" s="47"/>
      <c r="AFP26" s="47"/>
      <c r="AFQ26" s="47"/>
      <c r="AFR26" s="47"/>
      <c r="AFS26" s="47"/>
      <c r="AFT26" s="47"/>
      <c r="AFU26" s="47"/>
      <c r="AFV26" s="47"/>
      <c r="AFW26" s="47"/>
      <c r="AFX26" s="47"/>
      <c r="AFY26" s="47"/>
      <c r="AFZ26" s="47"/>
      <c r="AGA26" s="47"/>
      <c r="AGB26" s="47"/>
      <c r="AGC26" s="47"/>
      <c r="AGD26" s="47"/>
      <c r="AGE26" s="47"/>
      <c r="AGF26" s="47"/>
      <c r="AGG26" s="47"/>
      <c r="AGH26" s="47"/>
      <c r="AGI26" s="47"/>
      <c r="AGJ26" s="47"/>
      <c r="AGK26" s="47"/>
      <c r="AGL26" s="47"/>
      <c r="AGM26" s="47"/>
      <c r="AGN26" s="47"/>
      <c r="AGO26" s="47"/>
      <c r="AGP26" s="47"/>
      <c r="AGQ26" s="47"/>
      <c r="AGR26" s="47"/>
      <c r="AGS26" s="47"/>
      <c r="AGT26" s="47"/>
      <c r="AGU26" s="47"/>
      <c r="AGV26" s="47"/>
      <c r="AGW26" s="47"/>
      <c r="AGX26" s="47"/>
      <c r="AGY26" s="47"/>
      <c r="AGZ26" s="47"/>
      <c r="AHA26" s="47"/>
      <c r="AHB26" s="47"/>
      <c r="AHC26" s="47"/>
      <c r="AHD26" s="47"/>
      <c r="AHE26" s="47"/>
      <c r="AHF26" s="47"/>
      <c r="AHG26" s="47"/>
      <c r="AHH26" s="47"/>
      <c r="AHI26" s="47"/>
      <c r="AHJ26" s="47"/>
      <c r="AHK26" s="47"/>
      <c r="AHL26" s="47"/>
      <c r="AHM26" s="47"/>
      <c r="AHN26" s="47"/>
      <c r="AHO26" s="47"/>
      <c r="AHP26" s="47"/>
      <c r="AHQ26" s="47"/>
      <c r="AHR26" s="47"/>
      <c r="AHS26" s="47"/>
      <c r="AHT26" s="47"/>
      <c r="AHU26" s="47"/>
      <c r="AHV26" s="47"/>
      <c r="AHW26" s="47"/>
      <c r="AHX26" s="47"/>
      <c r="AHY26" s="47"/>
      <c r="AHZ26" s="47"/>
      <c r="AIA26" s="47"/>
      <c r="AIB26" s="47"/>
      <c r="AIC26" s="47"/>
      <c r="AID26" s="47"/>
      <c r="AIE26" s="47"/>
      <c r="AIF26" s="47"/>
      <c r="AIG26" s="47"/>
      <c r="AIH26" s="47"/>
      <c r="AII26" s="47"/>
      <c r="AIJ26" s="47"/>
      <c r="AIK26" s="47"/>
      <c r="AIL26" s="47"/>
      <c r="AIM26" s="47"/>
      <c r="AIN26" s="47"/>
      <c r="AIO26" s="47"/>
      <c r="AIP26" s="47"/>
      <c r="AIQ26" s="47"/>
      <c r="AIR26" s="47"/>
      <c r="AIS26" s="47"/>
      <c r="AIT26" s="47"/>
      <c r="AIU26" s="47"/>
      <c r="AIV26" s="47"/>
      <c r="AIW26" s="47"/>
      <c r="AIX26" s="47"/>
      <c r="AIY26" s="47"/>
      <c r="AIZ26" s="47"/>
      <c r="AJA26" s="47"/>
      <c r="AJB26" s="47"/>
      <c r="AJC26" s="47"/>
      <c r="AJD26" s="47"/>
      <c r="AJE26" s="47"/>
      <c r="AJF26" s="47"/>
      <c r="AJG26" s="47"/>
      <c r="AJH26" s="47"/>
      <c r="AJI26" s="47"/>
      <c r="AJJ26" s="47"/>
      <c r="AJK26" s="47"/>
      <c r="AJL26" s="47"/>
      <c r="AJM26" s="47"/>
      <c r="AJN26" s="47"/>
      <c r="AJO26" s="47"/>
      <c r="AJP26" s="47"/>
      <c r="AJQ26" s="47"/>
      <c r="AJR26" s="47"/>
      <c r="AJS26" s="47"/>
      <c r="AJT26" s="47"/>
      <c r="AJU26" s="47"/>
      <c r="AJV26" s="47"/>
      <c r="AJW26" s="47"/>
      <c r="AJX26" s="47"/>
      <c r="AJY26" s="47"/>
      <c r="AJZ26" s="47"/>
      <c r="AKA26" s="47"/>
      <c r="AKB26" s="47"/>
      <c r="AKC26" s="47"/>
      <c r="AKD26" s="47"/>
      <c r="AKE26" s="47"/>
      <c r="AKF26" s="47"/>
      <c r="AKG26" s="47"/>
      <c r="AKH26" s="47"/>
      <c r="AKI26" s="47"/>
      <c r="AKJ26" s="47"/>
      <c r="AKK26" s="47"/>
      <c r="AKL26" s="47"/>
      <c r="AKM26" s="47"/>
      <c r="AKN26" s="47"/>
      <c r="AKO26" s="47"/>
      <c r="AKP26" s="47"/>
      <c r="AKQ26" s="47"/>
      <c r="AKR26" s="47"/>
      <c r="AKS26" s="47"/>
      <c r="AKT26" s="47"/>
      <c r="AKU26" s="47"/>
      <c r="AKV26" s="47"/>
      <c r="AKW26" s="47"/>
      <c r="AKX26" s="47"/>
      <c r="AKY26" s="47"/>
      <c r="AKZ26" s="47"/>
      <c r="ALA26" s="47"/>
      <c r="ALB26" s="47"/>
      <c r="ALC26" s="47"/>
      <c r="ALD26" s="47"/>
      <c r="ALE26" s="47"/>
      <c r="ALF26" s="47"/>
      <c r="ALG26" s="47"/>
      <c r="ALH26" s="47"/>
      <c r="ALI26" s="47"/>
      <c r="ALJ26" s="47"/>
      <c r="ALK26" s="47"/>
      <c r="ALL26" s="47"/>
      <c r="ALM26" s="47"/>
      <c r="ALN26" s="47"/>
      <c r="ALO26" s="47"/>
      <c r="ALP26" s="47"/>
      <c r="ALQ26" s="47"/>
      <c r="ALR26" s="47"/>
      <c r="ALS26" s="47"/>
      <c r="ALT26" s="47"/>
      <c r="ALU26" s="47"/>
      <c r="ALV26" s="47"/>
      <c r="ALW26" s="47"/>
      <c r="ALX26" s="47"/>
      <c r="ALY26" s="47"/>
      <c r="ALZ26" s="47"/>
      <c r="AMA26" s="47"/>
      <c r="AMB26" s="47"/>
      <c r="AMC26" s="47"/>
      <c r="AMD26" s="47"/>
      <c r="AME26" s="47"/>
      <c r="AMF26" s="47"/>
      <c r="AMG26" s="47"/>
      <c r="AMH26" s="47"/>
      <c r="AMI26" s="47"/>
      <c r="AMJ26" s="47"/>
    </row>
    <row r="27" spans="1:1024" x14ac:dyDescent="0.25">
      <c r="A27" s="34"/>
      <c r="B27" s="35"/>
      <c r="C27" s="34"/>
      <c r="D27" s="34"/>
      <c r="E27" s="146" t="s">
        <v>64</v>
      </c>
      <c r="F27" s="146"/>
      <c r="G27" s="146"/>
      <c r="H27" s="146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  <c r="LR27" s="47"/>
      <c r="LS27" s="47"/>
      <c r="LT27" s="47"/>
      <c r="LU27" s="47"/>
      <c r="LV27" s="47"/>
      <c r="LW27" s="47"/>
      <c r="LX27" s="47"/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47"/>
      <c r="MJ27" s="47"/>
      <c r="MK27" s="47"/>
      <c r="ML27" s="47"/>
      <c r="MM27" s="47"/>
      <c r="MN27" s="47"/>
      <c r="MO27" s="47"/>
      <c r="MP27" s="47"/>
      <c r="MQ27" s="47"/>
      <c r="MR27" s="47"/>
      <c r="MS27" s="47"/>
      <c r="MT27" s="47"/>
      <c r="MU27" s="47"/>
      <c r="MV27" s="47"/>
      <c r="MW27" s="47"/>
      <c r="MX27" s="47"/>
      <c r="MY27" s="47"/>
      <c r="MZ27" s="47"/>
      <c r="NA27" s="47"/>
      <c r="NB27" s="47"/>
      <c r="NC27" s="47"/>
      <c r="ND27" s="47"/>
      <c r="NE27" s="47"/>
      <c r="NF27" s="47"/>
      <c r="NG27" s="47"/>
      <c r="NH27" s="47"/>
      <c r="NI27" s="47"/>
      <c r="NJ27" s="47"/>
      <c r="NK27" s="47"/>
      <c r="NL27" s="47"/>
      <c r="NM27" s="47"/>
      <c r="NN27" s="47"/>
      <c r="NO27" s="47"/>
      <c r="NP27" s="47"/>
      <c r="NQ27" s="47"/>
      <c r="NR27" s="47"/>
      <c r="NS27" s="47"/>
      <c r="NT27" s="47"/>
      <c r="NU27" s="47"/>
      <c r="NV27" s="47"/>
      <c r="NW27" s="47"/>
      <c r="NX27" s="47"/>
      <c r="NY27" s="47"/>
      <c r="NZ27" s="47"/>
      <c r="OA27" s="47"/>
      <c r="OB27" s="47"/>
      <c r="OC27" s="47"/>
      <c r="OD27" s="47"/>
      <c r="OE27" s="47"/>
      <c r="OF27" s="47"/>
      <c r="OG27" s="47"/>
      <c r="OH27" s="47"/>
      <c r="OI27" s="47"/>
      <c r="OJ27" s="47"/>
      <c r="OK27" s="47"/>
      <c r="OL27" s="47"/>
      <c r="OM27" s="47"/>
      <c r="ON27" s="47"/>
      <c r="OO27" s="47"/>
      <c r="OP27" s="47"/>
      <c r="OQ27" s="47"/>
      <c r="OR27" s="47"/>
      <c r="OS27" s="47"/>
      <c r="OT27" s="47"/>
      <c r="OU27" s="47"/>
      <c r="OV27" s="47"/>
      <c r="OW27" s="47"/>
      <c r="OX27" s="47"/>
      <c r="OY27" s="47"/>
      <c r="OZ27" s="47"/>
      <c r="PA27" s="47"/>
      <c r="PB27" s="47"/>
      <c r="PC27" s="47"/>
      <c r="PD27" s="47"/>
      <c r="PE27" s="47"/>
      <c r="PF27" s="47"/>
      <c r="PG27" s="47"/>
      <c r="PH27" s="47"/>
      <c r="PI27" s="47"/>
      <c r="PJ27" s="47"/>
      <c r="PK27" s="47"/>
      <c r="PL27" s="47"/>
      <c r="PM27" s="47"/>
      <c r="PN27" s="47"/>
      <c r="PO27" s="47"/>
      <c r="PP27" s="47"/>
      <c r="PQ27" s="47"/>
      <c r="PR27" s="47"/>
      <c r="PS27" s="47"/>
      <c r="PT27" s="47"/>
      <c r="PU27" s="47"/>
      <c r="PV27" s="47"/>
      <c r="PW27" s="47"/>
      <c r="PX27" s="47"/>
      <c r="PY27" s="47"/>
      <c r="PZ27" s="47"/>
      <c r="QA27" s="47"/>
      <c r="QB27" s="47"/>
      <c r="QC27" s="47"/>
      <c r="QD27" s="47"/>
      <c r="QE27" s="47"/>
      <c r="QF27" s="47"/>
      <c r="QG27" s="47"/>
      <c r="QH27" s="47"/>
      <c r="QI27" s="47"/>
      <c r="QJ27" s="47"/>
      <c r="QK27" s="47"/>
      <c r="QL27" s="47"/>
      <c r="QM27" s="47"/>
      <c r="QN27" s="47"/>
      <c r="QO27" s="47"/>
      <c r="QP27" s="47"/>
      <c r="QQ27" s="47"/>
      <c r="QR27" s="47"/>
      <c r="QS27" s="47"/>
      <c r="QT27" s="47"/>
      <c r="QU27" s="47"/>
      <c r="QV27" s="47"/>
      <c r="QW27" s="47"/>
      <c r="QX27" s="47"/>
      <c r="QY27" s="47"/>
      <c r="QZ27" s="47"/>
      <c r="RA27" s="47"/>
      <c r="RB27" s="47"/>
      <c r="RC27" s="47"/>
      <c r="RD27" s="47"/>
      <c r="RE27" s="47"/>
      <c r="RF27" s="47"/>
      <c r="RG27" s="47"/>
      <c r="RH27" s="47"/>
      <c r="RI27" s="47"/>
      <c r="RJ27" s="47"/>
      <c r="RK27" s="47"/>
      <c r="RL27" s="47"/>
      <c r="RM27" s="47"/>
      <c r="RN27" s="47"/>
      <c r="RO27" s="47"/>
      <c r="RP27" s="47"/>
      <c r="RQ27" s="47"/>
      <c r="RR27" s="47"/>
      <c r="RS27" s="47"/>
      <c r="RT27" s="47"/>
      <c r="RU27" s="47"/>
      <c r="RV27" s="47"/>
      <c r="RW27" s="47"/>
      <c r="RX27" s="47"/>
      <c r="RY27" s="47"/>
      <c r="RZ27" s="47"/>
      <c r="SA27" s="47"/>
      <c r="SB27" s="47"/>
      <c r="SC27" s="47"/>
      <c r="SD27" s="47"/>
      <c r="SE27" s="47"/>
      <c r="SF27" s="47"/>
      <c r="SG27" s="47"/>
      <c r="SH27" s="47"/>
      <c r="SI27" s="47"/>
      <c r="SJ27" s="47"/>
      <c r="SK27" s="47"/>
      <c r="SL27" s="47"/>
      <c r="SM27" s="47"/>
      <c r="SN27" s="47"/>
      <c r="SO27" s="47"/>
      <c r="SP27" s="47"/>
      <c r="SQ27" s="47"/>
      <c r="SR27" s="47"/>
      <c r="SS27" s="47"/>
      <c r="ST27" s="47"/>
      <c r="SU27" s="47"/>
      <c r="SV27" s="47"/>
      <c r="SW27" s="47"/>
      <c r="SX27" s="47"/>
      <c r="SY27" s="47"/>
      <c r="SZ27" s="47"/>
      <c r="TA27" s="47"/>
      <c r="TB27" s="47"/>
      <c r="TC27" s="47"/>
      <c r="TD27" s="47"/>
      <c r="TE27" s="47"/>
      <c r="TF27" s="47"/>
      <c r="TG27" s="47"/>
      <c r="TH27" s="47"/>
      <c r="TI27" s="47"/>
      <c r="TJ27" s="47"/>
      <c r="TK27" s="47"/>
      <c r="TL27" s="47"/>
      <c r="TM27" s="47"/>
      <c r="TN27" s="47"/>
      <c r="TO27" s="47"/>
      <c r="TP27" s="47"/>
      <c r="TQ27" s="47"/>
      <c r="TR27" s="47"/>
      <c r="TS27" s="47"/>
      <c r="TT27" s="47"/>
      <c r="TU27" s="47"/>
      <c r="TV27" s="47"/>
      <c r="TW27" s="47"/>
      <c r="TX27" s="47"/>
      <c r="TY27" s="47"/>
      <c r="TZ27" s="47"/>
      <c r="UA27" s="47"/>
      <c r="UB27" s="47"/>
      <c r="UC27" s="47"/>
      <c r="UD27" s="47"/>
      <c r="UE27" s="47"/>
      <c r="UF27" s="47"/>
      <c r="UG27" s="47"/>
      <c r="UH27" s="47"/>
      <c r="UI27" s="47"/>
      <c r="UJ27" s="47"/>
      <c r="UK27" s="47"/>
      <c r="UL27" s="47"/>
      <c r="UM27" s="47"/>
      <c r="UN27" s="47"/>
      <c r="UO27" s="47"/>
      <c r="UP27" s="47"/>
      <c r="UQ27" s="47"/>
      <c r="UR27" s="47"/>
      <c r="US27" s="47"/>
      <c r="UT27" s="47"/>
      <c r="UU27" s="47"/>
      <c r="UV27" s="47"/>
      <c r="UW27" s="47"/>
      <c r="UX27" s="47"/>
      <c r="UY27" s="47"/>
      <c r="UZ27" s="47"/>
      <c r="VA27" s="47"/>
      <c r="VB27" s="47"/>
      <c r="VC27" s="47"/>
      <c r="VD27" s="47"/>
      <c r="VE27" s="47"/>
      <c r="VF27" s="47"/>
      <c r="VG27" s="47"/>
      <c r="VH27" s="47"/>
      <c r="VI27" s="47"/>
      <c r="VJ27" s="47"/>
      <c r="VK27" s="47"/>
      <c r="VL27" s="47"/>
      <c r="VM27" s="47"/>
      <c r="VN27" s="47"/>
      <c r="VO27" s="47"/>
      <c r="VP27" s="47"/>
      <c r="VQ27" s="47"/>
      <c r="VR27" s="47"/>
      <c r="VS27" s="47"/>
      <c r="VT27" s="47"/>
      <c r="VU27" s="47"/>
      <c r="VV27" s="47"/>
      <c r="VW27" s="47"/>
      <c r="VX27" s="47"/>
      <c r="VY27" s="47"/>
      <c r="VZ27" s="47"/>
      <c r="WA27" s="47"/>
      <c r="WB27" s="47"/>
      <c r="WC27" s="47"/>
      <c r="WD27" s="47"/>
      <c r="WE27" s="47"/>
      <c r="WF27" s="47"/>
      <c r="WG27" s="47"/>
      <c r="WH27" s="47"/>
      <c r="WI27" s="47"/>
      <c r="WJ27" s="47"/>
      <c r="WK27" s="47"/>
      <c r="WL27" s="47"/>
      <c r="WM27" s="47"/>
      <c r="WN27" s="47"/>
      <c r="WO27" s="47"/>
      <c r="WP27" s="47"/>
      <c r="WQ27" s="47"/>
      <c r="WR27" s="47"/>
      <c r="WS27" s="47"/>
      <c r="WT27" s="47"/>
      <c r="WU27" s="47"/>
      <c r="WV27" s="47"/>
      <c r="WW27" s="47"/>
      <c r="WX27" s="47"/>
      <c r="WY27" s="47"/>
      <c r="WZ27" s="47"/>
      <c r="XA27" s="47"/>
      <c r="XB27" s="47"/>
      <c r="XC27" s="47"/>
      <c r="XD27" s="47"/>
      <c r="XE27" s="47"/>
      <c r="XF27" s="47"/>
      <c r="XG27" s="47"/>
      <c r="XH27" s="47"/>
      <c r="XI27" s="47"/>
      <c r="XJ27" s="47"/>
      <c r="XK27" s="47"/>
      <c r="XL27" s="47"/>
      <c r="XM27" s="47"/>
      <c r="XN27" s="47"/>
      <c r="XO27" s="47"/>
      <c r="XP27" s="47"/>
      <c r="XQ27" s="47"/>
      <c r="XR27" s="47"/>
      <c r="XS27" s="47"/>
      <c r="XT27" s="47"/>
      <c r="XU27" s="47"/>
      <c r="XV27" s="47"/>
      <c r="XW27" s="47"/>
      <c r="XX27" s="47"/>
      <c r="XY27" s="47"/>
      <c r="XZ27" s="47"/>
      <c r="YA27" s="47"/>
      <c r="YB27" s="47"/>
      <c r="YC27" s="47"/>
      <c r="YD27" s="47"/>
      <c r="YE27" s="47"/>
      <c r="YF27" s="47"/>
      <c r="YG27" s="47"/>
      <c r="YH27" s="47"/>
      <c r="YI27" s="47"/>
      <c r="YJ27" s="47"/>
      <c r="YK27" s="47"/>
      <c r="YL27" s="47"/>
      <c r="YM27" s="47"/>
      <c r="YN27" s="47"/>
      <c r="YO27" s="47"/>
      <c r="YP27" s="47"/>
      <c r="YQ27" s="47"/>
      <c r="YR27" s="47"/>
      <c r="YS27" s="47"/>
      <c r="YT27" s="47"/>
      <c r="YU27" s="47"/>
      <c r="YV27" s="47"/>
      <c r="YW27" s="47"/>
      <c r="YX27" s="47"/>
      <c r="YY27" s="47"/>
      <c r="YZ27" s="47"/>
      <c r="ZA27" s="47"/>
      <c r="ZB27" s="47"/>
      <c r="ZC27" s="47"/>
      <c r="ZD27" s="47"/>
      <c r="ZE27" s="47"/>
      <c r="ZF27" s="47"/>
      <c r="ZG27" s="47"/>
      <c r="ZH27" s="47"/>
      <c r="ZI27" s="47"/>
      <c r="ZJ27" s="47"/>
      <c r="ZK27" s="47"/>
      <c r="ZL27" s="47"/>
      <c r="ZM27" s="47"/>
      <c r="ZN27" s="47"/>
      <c r="ZO27" s="47"/>
      <c r="ZP27" s="47"/>
      <c r="ZQ27" s="47"/>
      <c r="ZR27" s="47"/>
      <c r="ZS27" s="47"/>
      <c r="ZT27" s="47"/>
      <c r="ZU27" s="47"/>
      <c r="ZV27" s="47"/>
      <c r="ZW27" s="47"/>
      <c r="ZX27" s="47"/>
      <c r="ZY27" s="47"/>
      <c r="ZZ27" s="47"/>
      <c r="AAA27" s="47"/>
      <c r="AAB27" s="47"/>
      <c r="AAC27" s="47"/>
      <c r="AAD27" s="47"/>
      <c r="AAE27" s="47"/>
      <c r="AAF27" s="47"/>
      <c r="AAG27" s="47"/>
      <c r="AAH27" s="47"/>
      <c r="AAI27" s="47"/>
      <c r="AAJ27" s="47"/>
      <c r="AAK27" s="47"/>
      <c r="AAL27" s="47"/>
      <c r="AAM27" s="47"/>
      <c r="AAN27" s="47"/>
      <c r="AAO27" s="47"/>
      <c r="AAP27" s="47"/>
      <c r="AAQ27" s="47"/>
      <c r="AAR27" s="47"/>
      <c r="AAS27" s="47"/>
      <c r="AAT27" s="47"/>
      <c r="AAU27" s="47"/>
      <c r="AAV27" s="47"/>
      <c r="AAW27" s="47"/>
      <c r="AAX27" s="47"/>
      <c r="AAY27" s="47"/>
      <c r="AAZ27" s="47"/>
      <c r="ABA27" s="47"/>
      <c r="ABB27" s="47"/>
      <c r="ABC27" s="47"/>
      <c r="ABD27" s="47"/>
      <c r="ABE27" s="47"/>
      <c r="ABF27" s="47"/>
      <c r="ABG27" s="47"/>
      <c r="ABH27" s="47"/>
      <c r="ABI27" s="47"/>
      <c r="ABJ27" s="47"/>
      <c r="ABK27" s="47"/>
      <c r="ABL27" s="47"/>
      <c r="ABM27" s="47"/>
      <c r="ABN27" s="47"/>
      <c r="ABO27" s="47"/>
      <c r="ABP27" s="47"/>
      <c r="ABQ27" s="47"/>
      <c r="ABR27" s="47"/>
      <c r="ABS27" s="47"/>
      <c r="ABT27" s="47"/>
      <c r="ABU27" s="47"/>
      <c r="ABV27" s="47"/>
      <c r="ABW27" s="47"/>
      <c r="ABX27" s="47"/>
      <c r="ABY27" s="47"/>
      <c r="ABZ27" s="47"/>
      <c r="ACA27" s="47"/>
      <c r="ACB27" s="47"/>
      <c r="ACC27" s="47"/>
      <c r="ACD27" s="47"/>
      <c r="ACE27" s="47"/>
      <c r="ACF27" s="47"/>
      <c r="ACG27" s="47"/>
      <c r="ACH27" s="47"/>
      <c r="ACI27" s="47"/>
      <c r="ACJ27" s="47"/>
      <c r="ACK27" s="47"/>
      <c r="ACL27" s="47"/>
      <c r="ACM27" s="47"/>
      <c r="ACN27" s="47"/>
      <c r="ACO27" s="47"/>
      <c r="ACP27" s="47"/>
      <c r="ACQ27" s="47"/>
      <c r="ACR27" s="47"/>
      <c r="ACS27" s="47"/>
      <c r="ACT27" s="47"/>
      <c r="ACU27" s="47"/>
      <c r="ACV27" s="47"/>
      <c r="ACW27" s="47"/>
      <c r="ACX27" s="47"/>
      <c r="ACY27" s="47"/>
      <c r="ACZ27" s="47"/>
      <c r="ADA27" s="47"/>
      <c r="ADB27" s="47"/>
      <c r="ADC27" s="47"/>
      <c r="ADD27" s="47"/>
      <c r="ADE27" s="47"/>
      <c r="ADF27" s="47"/>
      <c r="ADG27" s="47"/>
      <c r="ADH27" s="47"/>
      <c r="ADI27" s="47"/>
      <c r="ADJ27" s="47"/>
      <c r="ADK27" s="47"/>
      <c r="ADL27" s="47"/>
      <c r="ADM27" s="47"/>
      <c r="ADN27" s="47"/>
      <c r="ADO27" s="47"/>
      <c r="ADP27" s="47"/>
      <c r="ADQ27" s="47"/>
      <c r="ADR27" s="47"/>
      <c r="ADS27" s="47"/>
      <c r="ADT27" s="47"/>
      <c r="ADU27" s="47"/>
      <c r="ADV27" s="47"/>
      <c r="ADW27" s="47"/>
      <c r="ADX27" s="47"/>
      <c r="ADY27" s="47"/>
      <c r="ADZ27" s="47"/>
      <c r="AEA27" s="47"/>
      <c r="AEB27" s="47"/>
      <c r="AEC27" s="47"/>
      <c r="AED27" s="47"/>
      <c r="AEE27" s="47"/>
      <c r="AEF27" s="47"/>
      <c r="AEG27" s="47"/>
      <c r="AEH27" s="47"/>
      <c r="AEI27" s="47"/>
      <c r="AEJ27" s="47"/>
      <c r="AEK27" s="47"/>
      <c r="AEL27" s="47"/>
      <c r="AEM27" s="47"/>
      <c r="AEN27" s="47"/>
      <c r="AEO27" s="47"/>
      <c r="AEP27" s="47"/>
      <c r="AEQ27" s="47"/>
      <c r="AER27" s="47"/>
      <c r="AES27" s="47"/>
      <c r="AET27" s="47"/>
      <c r="AEU27" s="47"/>
      <c r="AEV27" s="47"/>
      <c r="AEW27" s="47"/>
      <c r="AEX27" s="47"/>
      <c r="AEY27" s="47"/>
      <c r="AEZ27" s="47"/>
      <c r="AFA27" s="47"/>
      <c r="AFB27" s="47"/>
      <c r="AFC27" s="47"/>
      <c r="AFD27" s="47"/>
      <c r="AFE27" s="47"/>
      <c r="AFF27" s="47"/>
      <c r="AFG27" s="47"/>
      <c r="AFH27" s="47"/>
      <c r="AFI27" s="47"/>
      <c r="AFJ27" s="47"/>
      <c r="AFK27" s="47"/>
      <c r="AFL27" s="47"/>
      <c r="AFM27" s="47"/>
      <c r="AFN27" s="47"/>
      <c r="AFO27" s="47"/>
      <c r="AFP27" s="47"/>
      <c r="AFQ27" s="47"/>
      <c r="AFR27" s="47"/>
      <c r="AFS27" s="47"/>
      <c r="AFT27" s="47"/>
      <c r="AFU27" s="47"/>
      <c r="AFV27" s="47"/>
      <c r="AFW27" s="47"/>
      <c r="AFX27" s="47"/>
      <c r="AFY27" s="47"/>
      <c r="AFZ27" s="47"/>
      <c r="AGA27" s="47"/>
      <c r="AGB27" s="47"/>
      <c r="AGC27" s="47"/>
      <c r="AGD27" s="47"/>
      <c r="AGE27" s="47"/>
      <c r="AGF27" s="47"/>
      <c r="AGG27" s="47"/>
      <c r="AGH27" s="47"/>
      <c r="AGI27" s="47"/>
      <c r="AGJ27" s="47"/>
      <c r="AGK27" s="47"/>
      <c r="AGL27" s="47"/>
      <c r="AGM27" s="47"/>
      <c r="AGN27" s="47"/>
      <c r="AGO27" s="47"/>
      <c r="AGP27" s="47"/>
      <c r="AGQ27" s="47"/>
      <c r="AGR27" s="47"/>
      <c r="AGS27" s="47"/>
      <c r="AGT27" s="47"/>
      <c r="AGU27" s="47"/>
      <c r="AGV27" s="47"/>
      <c r="AGW27" s="47"/>
      <c r="AGX27" s="47"/>
      <c r="AGY27" s="47"/>
      <c r="AGZ27" s="47"/>
      <c r="AHA27" s="47"/>
      <c r="AHB27" s="47"/>
      <c r="AHC27" s="47"/>
      <c r="AHD27" s="47"/>
      <c r="AHE27" s="47"/>
      <c r="AHF27" s="47"/>
      <c r="AHG27" s="47"/>
      <c r="AHH27" s="47"/>
      <c r="AHI27" s="47"/>
      <c r="AHJ27" s="47"/>
      <c r="AHK27" s="47"/>
      <c r="AHL27" s="47"/>
      <c r="AHM27" s="47"/>
      <c r="AHN27" s="47"/>
      <c r="AHO27" s="47"/>
      <c r="AHP27" s="47"/>
      <c r="AHQ27" s="47"/>
      <c r="AHR27" s="47"/>
      <c r="AHS27" s="47"/>
      <c r="AHT27" s="47"/>
      <c r="AHU27" s="47"/>
      <c r="AHV27" s="47"/>
      <c r="AHW27" s="47"/>
      <c r="AHX27" s="47"/>
      <c r="AHY27" s="47"/>
      <c r="AHZ27" s="47"/>
      <c r="AIA27" s="47"/>
      <c r="AIB27" s="47"/>
      <c r="AIC27" s="47"/>
      <c r="AID27" s="47"/>
      <c r="AIE27" s="47"/>
      <c r="AIF27" s="47"/>
      <c r="AIG27" s="47"/>
      <c r="AIH27" s="47"/>
      <c r="AII27" s="47"/>
      <c r="AIJ27" s="47"/>
      <c r="AIK27" s="47"/>
      <c r="AIL27" s="47"/>
      <c r="AIM27" s="47"/>
      <c r="AIN27" s="47"/>
      <c r="AIO27" s="47"/>
      <c r="AIP27" s="47"/>
      <c r="AIQ27" s="47"/>
      <c r="AIR27" s="47"/>
      <c r="AIS27" s="47"/>
      <c r="AIT27" s="47"/>
      <c r="AIU27" s="47"/>
      <c r="AIV27" s="47"/>
      <c r="AIW27" s="47"/>
      <c r="AIX27" s="47"/>
      <c r="AIY27" s="47"/>
      <c r="AIZ27" s="47"/>
      <c r="AJA27" s="47"/>
      <c r="AJB27" s="47"/>
      <c r="AJC27" s="47"/>
      <c r="AJD27" s="47"/>
      <c r="AJE27" s="47"/>
      <c r="AJF27" s="47"/>
      <c r="AJG27" s="47"/>
      <c r="AJH27" s="47"/>
      <c r="AJI27" s="47"/>
      <c r="AJJ27" s="47"/>
      <c r="AJK27" s="47"/>
      <c r="AJL27" s="47"/>
      <c r="AJM27" s="47"/>
      <c r="AJN27" s="47"/>
      <c r="AJO27" s="47"/>
      <c r="AJP27" s="47"/>
      <c r="AJQ27" s="47"/>
      <c r="AJR27" s="47"/>
      <c r="AJS27" s="47"/>
      <c r="AJT27" s="47"/>
      <c r="AJU27" s="47"/>
      <c r="AJV27" s="47"/>
      <c r="AJW27" s="47"/>
      <c r="AJX27" s="47"/>
      <c r="AJY27" s="47"/>
      <c r="AJZ27" s="47"/>
      <c r="AKA27" s="47"/>
      <c r="AKB27" s="47"/>
      <c r="AKC27" s="47"/>
      <c r="AKD27" s="47"/>
      <c r="AKE27" s="47"/>
      <c r="AKF27" s="47"/>
      <c r="AKG27" s="47"/>
      <c r="AKH27" s="47"/>
      <c r="AKI27" s="47"/>
      <c r="AKJ27" s="47"/>
      <c r="AKK27" s="47"/>
      <c r="AKL27" s="47"/>
      <c r="AKM27" s="47"/>
      <c r="AKN27" s="47"/>
      <c r="AKO27" s="47"/>
      <c r="AKP27" s="47"/>
      <c r="AKQ27" s="47"/>
      <c r="AKR27" s="47"/>
      <c r="AKS27" s="47"/>
      <c r="AKT27" s="47"/>
      <c r="AKU27" s="47"/>
      <c r="AKV27" s="47"/>
      <c r="AKW27" s="47"/>
      <c r="AKX27" s="47"/>
      <c r="AKY27" s="47"/>
      <c r="AKZ27" s="47"/>
      <c r="ALA27" s="47"/>
      <c r="ALB27" s="47"/>
      <c r="ALC27" s="47"/>
      <c r="ALD27" s="47"/>
      <c r="ALE27" s="47"/>
      <c r="ALF27" s="47"/>
      <c r="ALG27" s="47"/>
      <c r="ALH27" s="47"/>
      <c r="ALI27" s="47"/>
      <c r="ALJ27" s="47"/>
      <c r="ALK27" s="47"/>
      <c r="ALL27" s="47"/>
      <c r="ALM27" s="47"/>
      <c r="ALN27" s="47"/>
      <c r="ALO27" s="47"/>
      <c r="ALP27" s="47"/>
      <c r="ALQ27" s="47"/>
      <c r="ALR27" s="47"/>
      <c r="ALS27" s="47"/>
      <c r="ALT27" s="47"/>
      <c r="ALU27" s="47"/>
      <c r="ALV27" s="47"/>
      <c r="ALW27" s="47"/>
      <c r="ALX27" s="47"/>
      <c r="ALY27" s="47"/>
      <c r="ALZ27" s="47"/>
      <c r="AMA27" s="47"/>
      <c r="AMB27" s="47"/>
      <c r="AMC27" s="47"/>
      <c r="AMD27" s="47"/>
      <c r="AME27" s="47"/>
      <c r="AMF27" s="47"/>
      <c r="AMG27" s="47"/>
      <c r="AMH27" s="47"/>
      <c r="AMI27" s="47"/>
      <c r="AMJ27" s="47"/>
    </row>
    <row r="28" spans="1:1024" ht="15.75" x14ac:dyDescent="0.25">
      <c r="A28" s="137" t="s">
        <v>46</v>
      </c>
      <c r="B28" s="137"/>
      <c r="C28" s="138" t="s">
        <v>47</v>
      </c>
      <c r="D28" s="138"/>
      <c r="E28" s="137" t="s">
        <v>48</v>
      </c>
      <c r="F28" s="137"/>
      <c r="G28" s="137"/>
      <c r="H28" s="13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  <c r="ML28" s="47"/>
      <c r="MM28" s="47"/>
      <c r="MN28" s="47"/>
      <c r="MO28" s="47"/>
      <c r="MP28" s="47"/>
      <c r="MQ28" s="47"/>
      <c r="MR28" s="47"/>
      <c r="MS28" s="47"/>
      <c r="MT28" s="47"/>
      <c r="MU28" s="47"/>
      <c r="MV28" s="47"/>
      <c r="MW28" s="47"/>
      <c r="MX28" s="47"/>
      <c r="MY28" s="47"/>
      <c r="MZ28" s="47"/>
      <c r="NA28" s="47"/>
      <c r="NB28" s="47"/>
      <c r="NC28" s="47"/>
      <c r="ND28" s="47"/>
      <c r="NE28" s="47"/>
      <c r="NF28" s="47"/>
      <c r="NG28" s="47"/>
      <c r="NH28" s="47"/>
      <c r="NI28" s="47"/>
      <c r="NJ28" s="47"/>
      <c r="NK28" s="47"/>
      <c r="NL28" s="47"/>
      <c r="NM28" s="47"/>
      <c r="NN28" s="47"/>
      <c r="NO28" s="47"/>
      <c r="NP28" s="47"/>
      <c r="NQ28" s="47"/>
      <c r="NR28" s="47"/>
      <c r="NS28" s="47"/>
      <c r="NT28" s="47"/>
      <c r="NU28" s="47"/>
      <c r="NV28" s="47"/>
      <c r="NW28" s="47"/>
      <c r="NX28" s="47"/>
      <c r="NY28" s="47"/>
      <c r="NZ28" s="47"/>
      <c r="OA28" s="47"/>
      <c r="OB28" s="47"/>
      <c r="OC28" s="47"/>
      <c r="OD28" s="47"/>
      <c r="OE28" s="47"/>
      <c r="OF28" s="47"/>
      <c r="OG28" s="47"/>
      <c r="OH28" s="47"/>
      <c r="OI28" s="47"/>
      <c r="OJ28" s="47"/>
      <c r="OK28" s="47"/>
      <c r="OL28" s="47"/>
      <c r="OM28" s="47"/>
      <c r="ON28" s="47"/>
      <c r="OO28" s="47"/>
      <c r="OP28" s="47"/>
      <c r="OQ28" s="47"/>
      <c r="OR28" s="47"/>
      <c r="OS28" s="47"/>
      <c r="OT28" s="47"/>
      <c r="OU28" s="47"/>
      <c r="OV28" s="47"/>
      <c r="OW28" s="47"/>
      <c r="OX28" s="47"/>
      <c r="OY28" s="47"/>
      <c r="OZ28" s="47"/>
      <c r="PA28" s="47"/>
      <c r="PB28" s="47"/>
      <c r="PC28" s="47"/>
      <c r="PD28" s="47"/>
      <c r="PE28" s="47"/>
      <c r="PF28" s="47"/>
      <c r="PG28" s="47"/>
      <c r="PH28" s="47"/>
      <c r="PI28" s="47"/>
      <c r="PJ28" s="47"/>
      <c r="PK28" s="47"/>
      <c r="PL28" s="47"/>
      <c r="PM28" s="47"/>
      <c r="PN28" s="47"/>
      <c r="PO28" s="47"/>
      <c r="PP28" s="47"/>
      <c r="PQ28" s="47"/>
      <c r="PR28" s="47"/>
      <c r="PS28" s="47"/>
      <c r="PT28" s="47"/>
      <c r="PU28" s="47"/>
      <c r="PV28" s="47"/>
      <c r="PW28" s="47"/>
      <c r="PX28" s="47"/>
      <c r="PY28" s="47"/>
      <c r="PZ28" s="47"/>
      <c r="QA28" s="47"/>
      <c r="QB28" s="47"/>
      <c r="QC28" s="47"/>
      <c r="QD28" s="47"/>
      <c r="QE28" s="47"/>
      <c r="QF28" s="47"/>
      <c r="QG28" s="47"/>
      <c r="QH28" s="47"/>
      <c r="QI28" s="47"/>
      <c r="QJ28" s="47"/>
      <c r="QK28" s="47"/>
      <c r="QL28" s="47"/>
      <c r="QM28" s="47"/>
      <c r="QN28" s="47"/>
      <c r="QO28" s="47"/>
      <c r="QP28" s="47"/>
      <c r="QQ28" s="47"/>
      <c r="QR28" s="47"/>
      <c r="QS28" s="47"/>
      <c r="QT28" s="47"/>
      <c r="QU28" s="47"/>
      <c r="QV28" s="47"/>
      <c r="QW28" s="47"/>
      <c r="QX28" s="47"/>
      <c r="QY28" s="47"/>
      <c r="QZ28" s="47"/>
      <c r="RA28" s="47"/>
      <c r="RB28" s="47"/>
      <c r="RC28" s="47"/>
      <c r="RD28" s="47"/>
      <c r="RE28" s="47"/>
      <c r="RF28" s="47"/>
      <c r="RG28" s="47"/>
      <c r="RH28" s="47"/>
      <c r="RI28" s="47"/>
      <c r="RJ28" s="47"/>
      <c r="RK28" s="47"/>
      <c r="RL28" s="47"/>
      <c r="RM28" s="47"/>
      <c r="RN28" s="47"/>
      <c r="RO28" s="47"/>
      <c r="RP28" s="47"/>
      <c r="RQ28" s="47"/>
      <c r="RR28" s="47"/>
      <c r="RS28" s="47"/>
      <c r="RT28" s="47"/>
      <c r="RU28" s="47"/>
      <c r="RV28" s="47"/>
      <c r="RW28" s="47"/>
      <c r="RX28" s="47"/>
      <c r="RY28" s="47"/>
      <c r="RZ28" s="47"/>
      <c r="SA28" s="47"/>
      <c r="SB28" s="47"/>
      <c r="SC28" s="47"/>
      <c r="SD28" s="47"/>
      <c r="SE28" s="47"/>
      <c r="SF28" s="47"/>
      <c r="SG28" s="47"/>
      <c r="SH28" s="47"/>
      <c r="SI28" s="47"/>
      <c r="SJ28" s="47"/>
      <c r="SK28" s="47"/>
      <c r="SL28" s="47"/>
      <c r="SM28" s="47"/>
      <c r="SN28" s="47"/>
      <c r="SO28" s="47"/>
      <c r="SP28" s="47"/>
      <c r="SQ28" s="47"/>
      <c r="SR28" s="47"/>
      <c r="SS28" s="47"/>
      <c r="ST28" s="47"/>
      <c r="SU28" s="47"/>
      <c r="SV28" s="47"/>
      <c r="SW28" s="47"/>
      <c r="SX28" s="47"/>
      <c r="SY28" s="47"/>
      <c r="SZ28" s="47"/>
      <c r="TA28" s="47"/>
      <c r="TB28" s="47"/>
      <c r="TC28" s="47"/>
      <c r="TD28" s="47"/>
      <c r="TE28" s="47"/>
      <c r="TF28" s="47"/>
      <c r="TG28" s="47"/>
      <c r="TH28" s="47"/>
      <c r="TI28" s="47"/>
      <c r="TJ28" s="47"/>
      <c r="TK28" s="47"/>
      <c r="TL28" s="47"/>
      <c r="TM28" s="47"/>
      <c r="TN28" s="47"/>
      <c r="TO28" s="47"/>
      <c r="TP28" s="47"/>
      <c r="TQ28" s="47"/>
      <c r="TR28" s="47"/>
      <c r="TS28" s="47"/>
      <c r="TT28" s="47"/>
      <c r="TU28" s="47"/>
      <c r="TV28" s="47"/>
      <c r="TW28" s="47"/>
      <c r="TX28" s="47"/>
      <c r="TY28" s="47"/>
      <c r="TZ28" s="47"/>
      <c r="UA28" s="47"/>
      <c r="UB28" s="47"/>
      <c r="UC28" s="47"/>
      <c r="UD28" s="47"/>
      <c r="UE28" s="47"/>
      <c r="UF28" s="47"/>
      <c r="UG28" s="47"/>
      <c r="UH28" s="47"/>
      <c r="UI28" s="47"/>
      <c r="UJ28" s="47"/>
      <c r="UK28" s="47"/>
      <c r="UL28" s="47"/>
      <c r="UM28" s="47"/>
      <c r="UN28" s="47"/>
      <c r="UO28" s="47"/>
      <c r="UP28" s="47"/>
      <c r="UQ28" s="47"/>
      <c r="UR28" s="47"/>
      <c r="US28" s="47"/>
      <c r="UT28" s="47"/>
      <c r="UU28" s="47"/>
      <c r="UV28" s="47"/>
      <c r="UW28" s="47"/>
      <c r="UX28" s="47"/>
      <c r="UY28" s="47"/>
      <c r="UZ28" s="47"/>
      <c r="VA28" s="47"/>
      <c r="VB28" s="47"/>
      <c r="VC28" s="47"/>
      <c r="VD28" s="47"/>
      <c r="VE28" s="47"/>
      <c r="VF28" s="47"/>
      <c r="VG28" s="47"/>
      <c r="VH28" s="47"/>
      <c r="VI28" s="47"/>
      <c r="VJ28" s="47"/>
      <c r="VK28" s="47"/>
      <c r="VL28" s="47"/>
      <c r="VM28" s="47"/>
      <c r="VN28" s="47"/>
      <c r="VO28" s="47"/>
      <c r="VP28" s="47"/>
      <c r="VQ28" s="47"/>
      <c r="VR28" s="47"/>
      <c r="VS28" s="47"/>
      <c r="VT28" s="47"/>
      <c r="VU28" s="47"/>
      <c r="VV28" s="47"/>
      <c r="VW28" s="47"/>
      <c r="VX28" s="47"/>
      <c r="VY28" s="47"/>
      <c r="VZ28" s="47"/>
      <c r="WA28" s="47"/>
      <c r="WB28" s="47"/>
      <c r="WC28" s="47"/>
      <c r="WD28" s="47"/>
      <c r="WE28" s="47"/>
      <c r="WF28" s="47"/>
      <c r="WG28" s="47"/>
      <c r="WH28" s="47"/>
      <c r="WI28" s="47"/>
      <c r="WJ28" s="47"/>
      <c r="WK28" s="47"/>
      <c r="WL28" s="47"/>
      <c r="WM28" s="47"/>
      <c r="WN28" s="47"/>
      <c r="WO28" s="47"/>
      <c r="WP28" s="47"/>
      <c r="WQ28" s="47"/>
      <c r="WR28" s="47"/>
      <c r="WS28" s="47"/>
      <c r="WT28" s="47"/>
      <c r="WU28" s="47"/>
      <c r="WV28" s="47"/>
      <c r="WW28" s="47"/>
      <c r="WX28" s="47"/>
      <c r="WY28" s="47"/>
      <c r="WZ28" s="47"/>
      <c r="XA28" s="47"/>
      <c r="XB28" s="47"/>
      <c r="XC28" s="47"/>
      <c r="XD28" s="47"/>
      <c r="XE28" s="47"/>
      <c r="XF28" s="47"/>
      <c r="XG28" s="47"/>
      <c r="XH28" s="47"/>
      <c r="XI28" s="47"/>
      <c r="XJ28" s="47"/>
      <c r="XK28" s="47"/>
      <c r="XL28" s="47"/>
      <c r="XM28" s="47"/>
      <c r="XN28" s="47"/>
      <c r="XO28" s="47"/>
      <c r="XP28" s="47"/>
      <c r="XQ28" s="47"/>
      <c r="XR28" s="47"/>
      <c r="XS28" s="47"/>
      <c r="XT28" s="47"/>
      <c r="XU28" s="47"/>
      <c r="XV28" s="47"/>
      <c r="XW28" s="47"/>
      <c r="XX28" s="47"/>
      <c r="XY28" s="47"/>
      <c r="XZ28" s="47"/>
      <c r="YA28" s="47"/>
      <c r="YB28" s="47"/>
      <c r="YC28" s="47"/>
      <c r="YD28" s="47"/>
      <c r="YE28" s="47"/>
      <c r="YF28" s="47"/>
      <c r="YG28" s="47"/>
      <c r="YH28" s="47"/>
      <c r="YI28" s="47"/>
      <c r="YJ28" s="47"/>
      <c r="YK28" s="47"/>
      <c r="YL28" s="47"/>
      <c r="YM28" s="47"/>
      <c r="YN28" s="47"/>
      <c r="YO28" s="47"/>
      <c r="YP28" s="47"/>
      <c r="YQ28" s="47"/>
      <c r="YR28" s="47"/>
      <c r="YS28" s="47"/>
      <c r="YT28" s="47"/>
      <c r="YU28" s="47"/>
      <c r="YV28" s="47"/>
      <c r="YW28" s="47"/>
      <c r="YX28" s="47"/>
      <c r="YY28" s="47"/>
      <c r="YZ28" s="47"/>
      <c r="ZA28" s="47"/>
      <c r="ZB28" s="47"/>
      <c r="ZC28" s="47"/>
      <c r="ZD28" s="47"/>
      <c r="ZE28" s="47"/>
      <c r="ZF28" s="47"/>
      <c r="ZG28" s="47"/>
      <c r="ZH28" s="47"/>
      <c r="ZI28" s="47"/>
      <c r="ZJ28" s="47"/>
      <c r="ZK28" s="47"/>
      <c r="ZL28" s="47"/>
      <c r="ZM28" s="47"/>
      <c r="ZN28" s="47"/>
      <c r="ZO28" s="47"/>
      <c r="ZP28" s="47"/>
      <c r="ZQ28" s="47"/>
      <c r="ZR28" s="47"/>
      <c r="ZS28" s="47"/>
      <c r="ZT28" s="47"/>
      <c r="ZU28" s="47"/>
      <c r="ZV28" s="47"/>
      <c r="ZW28" s="47"/>
      <c r="ZX28" s="47"/>
      <c r="ZY28" s="47"/>
      <c r="ZZ28" s="47"/>
      <c r="AAA28" s="47"/>
      <c r="AAB28" s="47"/>
      <c r="AAC28" s="47"/>
      <c r="AAD28" s="47"/>
      <c r="AAE28" s="47"/>
      <c r="AAF28" s="47"/>
      <c r="AAG28" s="47"/>
      <c r="AAH28" s="47"/>
      <c r="AAI28" s="47"/>
      <c r="AAJ28" s="47"/>
      <c r="AAK28" s="47"/>
      <c r="AAL28" s="47"/>
      <c r="AAM28" s="47"/>
      <c r="AAN28" s="47"/>
      <c r="AAO28" s="47"/>
      <c r="AAP28" s="47"/>
      <c r="AAQ28" s="47"/>
      <c r="AAR28" s="47"/>
      <c r="AAS28" s="47"/>
      <c r="AAT28" s="47"/>
      <c r="AAU28" s="47"/>
      <c r="AAV28" s="47"/>
      <c r="AAW28" s="47"/>
      <c r="AAX28" s="47"/>
      <c r="AAY28" s="47"/>
      <c r="AAZ28" s="47"/>
      <c r="ABA28" s="47"/>
      <c r="ABB28" s="47"/>
      <c r="ABC28" s="47"/>
      <c r="ABD28" s="47"/>
      <c r="ABE28" s="47"/>
      <c r="ABF28" s="47"/>
      <c r="ABG28" s="47"/>
      <c r="ABH28" s="47"/>
      <c r="ABI28" s="47"/>
      <c r="ABJ28" s="47"/>
      <c r="ABK28" s="47"/>
      <c r="ABL28" s="47"/>
      <c r="ABM28" s="47"/>
      <c r="ABN28" s="47"/>
      <c r="ABO28" s="47"/>
      <c r="ABP28" s="47"/>
      <c r="ABQ28" s="47"/>
      <c r="ABR28" s="47"/>
      <c r="ABS28" s="47"/>
      <c r="ABT28" s="47"/>
      <c r="ABU28" s="47"/>
      <c r="ABV28" s="47"/>
      <c r="ABW28" s="47"/>
      <c r="ABX28" s="47"/>
      <c r="ABY28" s="47"/>
      <c r="ABZ28" s="47"/>
      <c r="ACA28" s="47"/>
      <c r="ACB28" s="47"/>
      <c r="ACC28" s="47"/>
      <c r="ACD28" s="47"/>
      <c r="ACE28" s="47"/>
      <c r="ACF28" s="47"/>
      <c r="ACG28" s="47"/>
      <c r="ACH28" s="47"/>
      <c r="ACI28" s="47"/>
      <c r="ACJ28" s="47"/>
      <c r="ACK28" s="47"/>
      <c r="ACL28" s="47"/>
      <c r="ACM28" s="47"/>
      <c r="ACN28" s="47"/>
      <c r="ACO28" s="47"/>
      <c r="ACP28" s="47"/>
      <c r="ACQ28" s="47"/>
      <c r="ACR28" s="47"/>
      <c r="ACS28" s="47"/>
      <c r="ACT28" s="47"/>
      <c r="ACU28" s="47"/>
      <c r="ACV28" s="47"/>
      <c r="ACW28" s="47"/>
      <c r="ACX28" s="47"/>
      <c r="ACY28" s="47"/>
      <c r="ACZ28" s="47"/>
      <c r="ADA28" s="47"/>
      <c r="ADB28" s="47"/>
      <c r="ADC28" s="47"/>
      <c r="ADD28" s="47"/>
      <c r="ADE28" s="47"/>
      <c r="ADF28" s="47"/>
      <c r="ADG28" s="47"/>
      <c r="ADH28" s="47"/>
      <c r="ADI28" s="47"/>
      <c r="ADJ28" s="47"/>
      <c r="ADK28" s="47"/>
      <c r="ADL28" s="47"/>
      <c r="ADM28" s="47"/>
      <c r="ADN28" s="47"/>
      <c r="ADO28" s="47"/>
      <c r="ADP28" s="47"/>
      <c r="ADQ28" s="47"/>
      <c r="ADR28" s="47"/>
      <c r="ADS28" s="47"/>
      <c r="ADT28" s="47"/>
      <c r="ADU28" s="47"/>
      <c r="ADV28" s="47"/>
      <c r="ADW28" s="47"/>
      <c r="ADX28" s="47"/>
      <c r="ADY28" s="47"/>
      <c r="ADZ28" s="47"/>
      <c r="AEA28" s="47"/>
      <c r="AEB28" s="47"/>
      <c r="AEC28" s="47"/>
      <c r="AED28" s="47"/>
      <c r="AEE28" s="47"/>
      <c r="AEF28" s="47"/>
      <c r="AEG28" s="47"/>
      <c r="AEH28" s="47"/>
      <c r="AEI28" s="47"/>
      <c r="AEJ28" s="47"/>
      <c r="AEK28" s="47"/>
      <c r="AEL28" s="47"/>
      <c r="AEM28" s="47"/>
      <c r="AEN28" s="47"/>
      <c r="AEO28" s="47"/>
      <c r="AEP28" s="47"/>
      <c r="AEQ28" s="47"/>
      <c r="AER28" s="47"/>
      <c r="AES28" s="47"/>
      <c r="AET28" s="47"/>
      <c r="AEU28" s="47"/>
      <c r="AEV28" s="47"/>
      <c r="AEW28" s="47"/>
      <c r="AEX28" s="47"/>
      <c r="AEY28" s="47"/>
      <c r="AEZ28" s="47"/>
      <c r="AFA28" s="47"/>
      <c r="AFB28" s="47"/>
      <c r="AFC28" s="47"/>
      <c r="AFD28" s="47"/>
      <c r="AFE28" s="47"/>
      <c r="AFF28" s="47"/>
      <c r="AFG28" s="47"/>
      <c r="AFH28" s="47"/>
      <c r="AFI28" s="47"/>
      <c r="AFJ28" s="47"/>
      <c r="AFK28" s="47"/>
      <c r="AFL28" s="47"/>
      <c r="AFM28" s="47"/>
      <c r="AFN28" s="47"/>
      <c r="AFO28" s="47"/>
      <c r="AFP28" s="47"/>
      <c r="AFQ28" s="47"/>
      <c r="AFR28" s="47"/>
      <c r="AFS28" s="47"/>
      <c r="AFT28" s="47"/>
      <c r="AFU28" s="47"/>
      <c r="AFV28" s="47"/>
      <c r="AFW28" s="47"/>
      <c r="AFX28" s="47"/>
      <c r="AFY28" s="47"/>
      <c r="AFZ28" s="47"/>
      <c r="AGA28" s="47"/>
      <c r="AGB28" s="47"/>
      <c r="AGC28" s="47"/>
      <c r="AGD28" s="47"/>
      <c r="AGE28" s="47"/>
      <c r="AGF28" s="47"/>
      <c r="AGG28" s="47"/>
      <c r="AGH28" s="47"/>
      <c r="AGI28" s="47"/>
      <c r="AGJ28" s="47"/>
      <c r="AGK28" s="47"/>
      <c r="AGL28" s="47"/>
      <c r="AGM28" s="47"/>
      <c r="AGN28" s="47"/>
      <c r="AGO28" s="47"/>
      <c r="AGP28" s="47"/>
      <c r="AGQ28" s="47"/>
      <c r="AGR28" s="47"/>
      <c r="AGS28" s="47"/>
      <c r="AGT28" s="47"/>
      <c r="AGU28" s="47"/>
      <c r="AGV28" s="47"/>
      <c r="AGW28" s="47"/>
      <c r="AGX28" s="47"/>
      <c r="AGY28" s="47"/>
      <c r="AGZ28" s="47"/>
      <c r="AHA28" s="47"/>
      <c r="AHB28" s="47"/>
      <c r="AHC28" s="47"/>
      <c r="AHD28" s="47"/>
      <c r="AHE28" s="47"/>
      <c r="AHF28" s="47"/>
      <c r="AHG28" s="47"/>
      <c r="AHH28" s="47"/>
      <c r="AHI28" s="47"/>
      <c r="AHJ28" s="47"/>
      <c r="AHK28" s="47"/>
      <c r="AHL28" s="47"/>
      <c r="AHM28" s="47"/>
      <c r="AHN28" s="47"/>
      <c r="AHO28" s="47"/>
      <c r="AHP28" s="47"/>
      <c r="AHQ28" s="47"/>
      <c r="AHR28" s="47"/>
      <c r="AHS28" s="47"/>
      <c r="AHT28" s="47"/>
      <c r="AHU28" s="47"/>
      <c r="AHV28" s="47"/>
      <c r="AHW28" s="47"/>
      <c r="AHX28" s="47"/>
      <c r="AHY28" s="47"/>
      <c r="AHZ28" s="47"/>
      <c r="AIA28" s="47"/>
      <c r="AIB28" s="47"/>
      <c r="AIC28" s="47"/>
      <c r="AID28" s="47"/>
      <c r="AIE28" s="47"/>
      <c r="AIF28" s="47"/>
      <c r="AIG28" s="47"/>
      <c r="AIH28" s="47"/>
      <c r="AII28" s="47"/>
      <c r="AIJ28" s="47"/>
      <c r="AIK28" s="47"/>
      <c r="AIL28" s="47"/>
      <c r="AIM28" s="47"/>
      <c r="AIN28" s="47"/>
      <c r="AIO28" s="47"/>
      <c r="AIP28" s="47"/>
      <c r="AIQ28" s="47"/>
      <c r="AIR28" s="47"/>
      <c r="AIS28" s="47"/>
      <c r="AIT28" s="47"/>
      <c r="AIU28" s="47"/>
      <c r="AIV28" s="47"/>
      <c r="AIW28" s="47"/>
      <c r="AIX28" s="47"/>
      <c r="AIY28" s="47"/>
      <c r="AIZ28" s="47"/>
      <c r="AJA28" s="47"/>
      <c r="AJB28" s="47"/>
      <c r="AJC28" s="47"/>
      <c r="AJD28" s="47"/>
      <c r="AJE28" s="47"/>
      <c r="AJF28" s="47"/>
      <c r="AJG28" s="47"/>
      <c r="AJH28" s="47"/>
      <c r="AJI28" s="47"/>
      <c r="AJJ28" s="47"/>
      <c r="AJK28" s="47"/>
      <c r="AJL28" s="47"/>
      <c r="AJM28" s="47"/>
      <c r="AJN28" s="47"/>
      <c r="AJO28" s="47"/>
      <c r="AJP28" s="47"/>
      <c r="AJQ28" s="47"/>
      <c r="AJR28" s="47"/>
      <c r="AJS28" s="47"/>
      <c r="AJT28" s="47"/>
      <c r="AJU28" s="47"/>
      <c r="AJV28" s="47"/>
      <c r="AJW28" s="47"/>
      <c r="AJX28" s="47"/>
      <c r="AJY28" s="47"/>
      <c r="AJZ28" s="47"/>
      <c r="AKA28" s="47"/>
      <c r="AKB28" s="47"/>
      <c r="AKC28" s="47"/>
      <c r="AKD28" s="47"/>
      <c r="AKE28" s="47"/>
      <c r="AKF28" s="47"/>
      <c r="AKG28" s="47"/>
      <c r="AKH28" s="47"/>
      <c r="AKI28" s="47"/>
      <c r="AKJ28" s="47"/>
      <c r="AKK28" s="47"/>
      <c r="AKL28" s="47"/>
      <c r="AKM28" s="47"/>
      <c r="AKN28" s="47"/>
      <c r="AKO28" s="47"/>
      <c r="AKP28" s="47"/>
      <c r="AKQ28" s="47"/>
      <c r="AKR28" s="47"/>
      <c r="AKS28" s="47"/>
      <c r="AKT28" s="47"/>
      <c r="AKU28" s="47"/>
      <c r="AKV28" s="47"/>
      <c r="AKW28" s="47"/>
      <c r="AKX28" s="47"/>
      <c r="AKY28" s="47"/>
      <c r="AKZ28" s="47"/>
      <c r="ALA28" s="47"/>
      <c r="ALB28" s="47"/>
      <c r="ALC28" s="47"/>
      <c r="ALD28" s="47"/>
      <c r="ALE28" s="47"/>
      <c r="ALF28" s="47"/>
      <c r="ALG28" s="47"/>
      <c r="ALH28" s="47"/>
      <c r="ALI28" s="47"/>
      <c r="ALJ28" s="47"/>
      <c r="ALK28" s="47"/>
      <c r="ALL28" s="47"/>
      <c r="ALM28" s="47"/>
      <c r="ALN28" s="47"/>
      <c r="ALO28" s="47"/>
      <c r="ALP28" s="47"/>
      <c r="ALQ28" s="47"/>
      <c r="ALR28" s="47"/>
      <c r="ALS28" s="47"/>
      <c r="ALT28" s="47"/>
      <c r="ALU28" s="47"/>
      <c r="ALV28" s="47"/>
      <c r="ALW28" s="47"/>
      <c r="ALX28" s="47"/>
      <c r="ALY28" s="47"/>
      <c r="ALZ28" s="47"/>
      <c r="AMA28" s="47"/>
      <c r="AMB28" s="47"/>
      <c r="AMC28" s="47"/>
      <c r="AMD28" s="47"/>
      <c r="AME28" s="47"/>
      <c r="AMF28" s="47"/>
      <c r="AMG28" s="47"/>
      <c r="AMH28" s="47"/>
      <c r="AMI28" s="47"/>
      <c r="AMJ28" s="47"/>
    </row>
    <row r="32" spans="1:1024" x14ac:dyDescent="0.25">
      <c r="A32" s="47"/>
      <c r="B32" s="47"/>
      <c r="C32" s="47"/>
      <c r="D32" s="47"/>
      <c r="E32" s="139" t="s">
        <v>49</v>
      </c>
      <c r="F32" s="139"/>
      <c r="G32" s="139"/>
      <c r="H32" s="139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  <c r="ML32" s="47"/>
      <c r="MM32" s="47"/>
      <c r="MN32" s="47"/>
      <c r="MO32" s="47"/>
      <c r="MP32" s="47"/>
      <c r="MQ32" s="47"/>
      <c r="MR32" s="47"/>
      <c r="MS32" s="47"/>
      <c r="MT32" s="47"/>
      <c r="MU32" s="47"/>
      <c r="MV32" s="47"/>
      <c r="MW32" s="47"/>
      <c r="MX32" s="47"/>
      <c r="MY32" s="47"/>
      <c r="MZ32" s="47"/>
      <c r="NA32" s="47"/>
      <c r="NB32" s="47"/>
      <c r="NC32" s="47"/>
      <c r="ND32" s="47"/>
      <c r="NE32" s="47"/>
      <c r="NF32" s="47"/>
      <c r="NG32" s="47"/>
      <c r="NH32" s="47"/>
      <c r="NI32" s="47"/>
      <c r="NJ32" s="47"/>
      <c r="NK32" s="47"/>
      <c r="NL32" s="47"/>
      <c r="NM32" s="47"/>
      <c r="NN32" s="47"/>
      <c r="NO32" s="47"/>
      <c r="NP32" s="47"/>
      <c r="NQ32" s="47"/>
      <c r="NR32" s="47"/>
      <c r="NS32" s="47"/>
      <c r="NT32" s="47"/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47"/>
      <c r="OF32" s="47"/>
      <c r="OG32" s="47"/>
      <c r="OH32" s="47"/>
      <c r="OI32" s="47"/>
      <c r="OJ32" s="47"/>
      <c r="OK32" s="47"/>
      <c r="OL32" s="47"/>
      <c r="OM32" s="47"/>
      <c r="ON32" s="47"/>
      <c r="OO32" s="47"/>
      <c r="OP32" s="47"/>
      <c r="OQ32" s="47"/>
      <c r="OR32" s="47"/>
      <c r="OS32" s="47"/>
      <c r="OT32" s="47"/>
      <c r="OU32" s="47"/>
      <c r="OV32" s="47"/>
      <c r="OW32" s="47"/>
      <c r="OX32" s="47"/>
      <c r="OY32" s="47"/>
      <c r="OZ32" s="47"/>
      <c r="PA32" s="47"/>
      <c r="PB32" s="47"/>
      <c r="PC32" s="47"/>
      <c r="PD32" s="47"/>
      <c r="PE32" s="47"/>
      <c r="PF32" s="47"/>
      <c r="PG32" s="47"/>
      <c r="PH32" s="47"/>
      <c r="PI32" s="47"/>
      <c r="PJ32" s="47"/>
      <c r="PK32" s="47"/>
      <c r="PL32" s="47"/>
      <c r="PM32" s="47"/>
      <c r="PN32" s="47"/>
      <c r="PO32" s="47"/>
      <c r="PP32" s="47"/>
      <c r="PQ32" s="47"/>
      <c r="PR32" s="47"/>
      <c r="PS32" s="47"/>
      <c r="PT32" s="47"/>
      <c r="PU32" s="47"/>
      <c r="PV32" s="47"/>
      <c r="PW32" s="47"/>
      <c r="PX32" s="47"/>
      <c r="PY32" s="47"/>
      <c r="PZ32" s="47"/>
      <c r="QA32" s="47"/>
      <c r="QB32" s="47"/>
      <c r="QC32" s="47"/>
      <c r="QD32" s="47"/>
      <c r="QE32" s="47"/>
      <c r="QF32" s="47"/>
      <c r="QG32" s="47"/>
      <c r="QH32" s="47"/>
      <c r="QI32" s="47"/>
      <c r="QJ32" s="47"/>
      <c r="QK32" s="47"/>
      <c r="QL32" s="47"/>
      <c r="QM32" s="47"/>
      <c r="QN32" s="47"/>
      <c r="QO32" s="47"/>
      <c r="QP32" s="47"/>
      <c r="QQ32" s="47"/>
      <c r="QR32" s="47"/>
      <c r="QS32" s="47"/>
      <c r="QT32" s="47"/>
      <c r="QU32" s="47"/>
      <c r="QV32" s="47"/>
      <c r="QW32" s="47"/>
      <c r="QX32" s="47"/>
      <c r="QY32" s="47"/>
      <c r="QZ32" s="47"/>
      <c r="RA32" s="47"/>
      <c r="RB32" s="47"/>
      <c r="RC32" s="47"/>
      <c r="RD32" s="47"/>
      <c r="RE32" s="47"/>
      <c r="RF32" s="47"/>
      <c r="RG32" s="47"/>
      <c r="RH32" s="47"/>
      <c r="RI32" s="47"/>
      <c r="RJ32" s="47"/>
      <c r="RK32" s="47"/>
      <c r="RL32" s="47"/>
      <c r="RM32" s="47"/>
      <c r="RN32" s="47"/>
      <c r="RO32" s="47"/>
      <c r="RP32" s="47"/>
      <c r="RQ32" s="47"/>
      <c r="RR32" s="47"/>
      <c r="RS32" s="47"/>
      <c r="RT32" s="47"/>
      <c r="RU32" s="47"/>
      <c r="RV32" s="47"/>
      <c r="RW32" s="47"/>
      <c r="RX32" s="47"/>
      <c r="RY32" s="47"/>
      <c r="RZ32" s="47"/>
      <c r="SA32" s="47"/>
      <c r="SB32" s="47"/>
      <c r="SC32" s="47"/>
      <c r="SD32" s="47"/>
      <c r="SE32" s="47"/>
      <c r="SF32" s="47"/>
      <c r="SG32" s="47"/>
      <c r="SH32" s="47"/>
      <c r="SI32" s="47"/>
      <c r="SJ32" s="47"/>
      <c r="SK32" s="47"/>
      <c r="SL32" s="47"/>
      <c r="SM32" s="47"/>
      <c r="SN32" s="47"/>
      <c r="SO32" s="47"/>
      <c r="SP32" s="47"/>
      <c r="SQ32" s="47"/>
      <c r="SR32" s="47"/>
      <c r="SS32" s="47"/>
      <c r="ST32" s="47"/>
      <c r="SU32" s="47"/>
      <c r="SV32" s="47"/>
      <c r="SW32" s="47"/>
      <c r="SX32" s="47"/>
      <c r="SY32" s="47"/>
      <c r="SZ32" s="47"/>
      <c r="TA32" s="47"/>
      <c r="TB32" s="47"/>
      <c r="TC32" s="47"/>
      <c r="TD32" s="47"/>
      <c r="TE32" s="47"/>
      <c r="TF32" s="47"/>
      <c r="TG32" s="47"/>
      <c r="TH32" s="47"/>
      <c r="TI32" s="47"/>
      <c r="TJ32" s="47"/>
      <c r="TK32" s="47"/>
      <c r="TL32" s="47"/>
      <c r="TM32" s="47"/>
      <c r="TN32" s="47"/>
      <c r="TO32" s="47"/>
      <c r="TP32" s="47"/>
      <c r="TQ32" s="47"/>
      <c r="TR32" s="47"/>
      <c r="TS32" s="47"/>
      <c r="TT32" s="47"/>
      <c r="TU32" s="47"/>
      <c r="TV32" s="47"/>
      <c r="TW32" s="47"/>
      <c r="TX32" s="47"/>
      <c r="TY32" s="47"/>
      <c r="TZ32" s="47"/>
      <c r="UA32" s="47"/>
      <c r="UB32" s="47"/>
      <c r="UC32" s="47"/>
      <c r="UD32" s="47"/>
      <c r="UE32" s="47"/>
      <c r="UF32" s="47"/>
      <c r="UG32" s="47"/>
      <c r="UH32" s="47"/>
      <c r="UI32" s="47"/>
      <c r="UJ32" s="47"/>
      <c r="UK32" s="47"/>
      <c r="UL32" s="47"/>
      <c r="UM32" s="47"/>
      <c r="UN32" s="47"/>
      <c r="UO32" s="47"/>
      <c r="UP32" s="47"/>
      <c r="UQ32" s="47"/>
      <c r="UR32" s="47"/>
      <c r="US32" s="47"/>
      <c r="UT32" s="47"/>
      <c r="UU32" s="47"/>
      <c r="UV32" s="47"/>
      <c r="UW32" s="47"/>
      <c r="UX32" s="47"/>
      <c r="UY32" s="47"/>
      <c r="UZ32" s="47"/>
      <c r="VA32" s="47"/>
      <c r="VB32" s="47"/>
      <c r="VC32" s="47"/>
      <c r="VD32" s="47"/>
      <c r="VE32" s="47"/>
      <c r="VF32" s="47"/>
      <c r="VG32" s="47"/>
      <c r="VH32" s="47"/>
      <c r="VI32" s="47"/>
      <c r="VJ32" s="47"/>
      <c r="VK32" s="47"/>
      <c r="VL32" s="47"/>
      <c r="VM32" s="47"/>
      <c r="VN32" s="47"/>
      <c r="VO32" s="47"/>
      <c r="VP32" s="47"/>
      <c r="VQ32" s="47"/>
      <c r="VR32" s="47"/>
      <c r="VS32" s="47"/>
      <c r="VT32" s="47"/>
      <c r="VU32" s="47"/>
      <c r="VV32" s="47"/>
      <c r="VW32" s="47"/>
      <c r="VX32" s="47"/>
      <c r="VY32" s="47"/>
      <c r="VZ32" s="47"/>
      <c r="WA32" s="47"/>
      <c r="WB32" s="47"/>
      <c r="WC32" s="47"/>
      <c r="WD32" s="47"/>
      <c r="WE32" s="47"/>
      <c r="WF32" s="47"/>
      <c r="WG32" s="47"/>
      <c r="WH32" s="47"/>
      <c r="WI32" s="47"/>
      <c r="WJ32" s="47"/>
      <c r="WK32" s="47"/>
      <c r="WL32" s="47"/>
      <c r="WM32" s="47"/>
      <c r="WN32" s="47"/>
      <c r="WO32" s="47"/>
      <c r="WP32" s="47"/>
      <c r="WQ32" s="47"/>
      <c r="WR32" s="47"/>
      <c r="WS32" s="47"/>
      <c r="WT32" s="47"/>
      <c r="WU32" s="47"/>
      <c r="WV32" s="47"/>
      <c r="WW32" s="47"/>
      <c r="WX32" s="47"/>
      <c r="WY32" s="47"/>
      <c r="WZ32" s="47"/>
      <c r="XA32" s="47"/>
      <c r="XB32" s="47"/>
      <c r="XC32" s="47"/>
      <c r="XD32" s="47"/>
      <c r="XE32" s="47"/>
      <c r="XF32" s="47"/>
      <c r="XG32" s="47"/>
      <c r="XH32" s="47"/>
      <c r="XI32" s="47"/>
      <c r="XJ32" s="47"/>
      <c r="XK32" s="47"/>
      <c r="XL32" s="47"/>
      <c r="XM32" s="47"/>
      <c r="XN32" s="47"/>
      <c r="XO32" s="47"/>
      <c r="XP32" s="47"/>
      <c r="XQ32" s="47"/>
      <c r="XR32" s="47"/>
      <c r="XS32" s="47"/>
      <c r="XT32" s="47"/>
      <c r="XU32" s="47"/>
      <c r="XV32" s="47"/>
      <c r="XW32" s="47"/>
      <c r="XX32" s="47"/>
      <c r="XY32" s="47"/>
      <c r="XZ32" s="47"/>
      <c r="YA32" s="47"/>
      <c r="YB32" s="47"/>
      <c r="YC32" s="47"/>
      <c r="YD32" s="47"/>
      <c r="YE32" s="47"/>
      <c r="YF32" s="47"/>
      <c r="YG32" s="47"/>
      <c r="YH32" s="47"/>
      <c r="YI32" s="47"/>
      <c r="YJ32" s="47"/>
      <c r="YK32" s="47"/>
      <c r="YL32" s="47"/>
      <c r="YM32" s="47"/>
      <c r="YN32" s="47"/>
      <c r="YO32" s="47"/>
      <c r="YP32" s="47"/>
      <c r="YQ32" s="47"/>
      <c r="YR32" s="47"/>
      <c r="YS32" s="47"/>
      <c r="YT32" s="47"/>
      <c r="YU32" s="47"/>
      <c r="YV32" s="47"/>
      <c r="YW32" s="47"/>
      <c r="YX32" s="47"/>
      <c r="YY32" s="47"/>
      <c r="YZ32" s="47"/>
      <c r="ZA32" s="47"/>
      <c r="ZB32" s="47"/>
      <c r="ZC32" s="47"/>
      <c r="ZD32" s="47"/>
      <c r="ZE32" s="47"/>
      <c r="ZF32" s="47"/>
      <c r="ZG32" s="47"/>
      <c r="ZH32" s="47"/>
      <c r="ZI32" s="47"/>
      <c r="ZJ32" s="47"/>
      <c r="ZK32" s="47"/>
      <c r="ZL32" s="47"/>
      <c r="ZM32" s="47"/>
      <c r="ZN32" s="47"/>
      <c r="ZO32" s="47"/>
      <c r="ZP32" s="47"/>
      <c r="ZQ32" s="47"/>
      <c r="ZR32" s="47"/>
      <c r="ZS32" s="47"/>
      <c r="ZT32" s="47"/>
      <c r="ZU32" s="47"/>
      <c r="ZV32" s="47"/>
      <c r="ZW32" s="47"/>
      <c r="ZX32" s="47"/>
      <c r="ZY32" s="47"/>
      <c r="ZZ32" s="47"/>
      <c r="AAA32" s="47"/>
      <c r="AAB32" s="47"/>
      <c r="AAC32" s="47"/>
      <c r="AAD32" s="47"/>
      <c r="AAE32" s="47"/>
      <c r="AAF32" s="47"/>
      <c r="AAG32" s="47"/>
      <c r="AAH32" s="47"/>
      <c r="AAI32" s="47"/>
      <c r="AAJ32" s="47"/>
      <c r="AAK32" s="47"/>
      <c r="AAL32" s="47"/>
      <c r="AAM32" s="47"/>
      <c r="AAN32" s="47"/>
      <c r="AAO32" s="47"/>
      <c r="AAP32" s="47"/>
      <c r="AAQ32" s="47"/>
      <c r="AAR32" s="47"/>
      <c r="AAS32" s="47"/>
      <c r="AAT32" s="47"/>
      <c r="AAU32" s="47"/>
      <c r="AAV32" s="47"/>
      <c r="AAW32" s="47"/>
      <c r="AAX32" s="47"/>
      <c r="AAY32" s="47"/>
      <c r="AAZ32" s="47"/>
      <c r="ABA32" s="47"/>
      <c r="ABB32" s="47"/>
      <c r="ABC32" s="47"/>
      <c r="ABD32" s="47"/>
      <c r="ABE32" s="47"/>
      <c r="ABF32" s="47"/>
      <c r="ABG32" s="47"/>
      <c r="ABH32" s="47"/>
      <c r="ABI32" s="47"/>
      <c r="ABJ32" s="47"/>
      <c r="ABK32" s="47"/>
      <c r="ABL32" s="47"/>
      <c r="ABM32" s="47"/>
      <c r="ABN32" s="47"/>
      <c r="ABO32" s="47"/>
      <c r="ABP32" s="47"/>
      <c r="ABQ32" s="47"/>
      <c r="ABR32" s="47"/>
      <c r="ABS32" s="47"/>
      <c r="ABT32" s="47"/>
      <c r="ABU32" s="47"/>
      <c r="ABV32" s="47"/>
      <c r="ABW32" s="47"/>
      <c r="ABX32" s="47"/>
      <c r="ABY32" s="47"/>
      <c r="ABZ32" s="47"/>
      <c r="ACA32" s="47"/>
      <c r="ACB32" s="47"/>
      <c r="ACC32" s="47"/>
      <c r="ACD32" s="47"/>
      <c r="ACE32" s="47"/>
      <c r="ACF32" s="47"/>
      <c r="ACG32" s="47"/>
      <c r="ACH32" s="47"/>
      <c r="ACI32" s="47"/>
      <c r="ACJ32" s="47"/>
      <c r="ACK32" s="47"/>
      <c r="ACL32" s="47"/>
      <c r="ACM32" s="47"/>
      <c r="ACN32" s="47"/>
      <c r="ACO32" s="47"/>
      <c r="ACP32" s="47"/>
      <c r="ACQ32" s="47"/>
      <c r="ACR32" s="47"/>
      <c r="ACS32" s="47"/>
      <c r="ACT32" s="47"/>
      <c r="ACU32" s="47"/>
      <c r="ACV32" s="47"/>
      <c r="ACW32" s="47"/>
      <c r="ACX32" s="47"/>
      <c r="ACY32" s="47"/>
      <c r="ACZ32" s="47"/>
      <c r="ADA32" s="47"/>
      <c r="ADB32" s="47"/>
      <c r="ADC32" s="47"/>
      <c r="ADD32" s="47"/>
      <c r="ADE32" s="47"/>
      <c r="ADF32" s="47"/>
      <c r="ADG32" s="47"/>
      <c r="ADH32" s="47"/>
      <c r="ADI32" s="47"/>
      <c r="ADJ32" s="47"/>
      <c r="ADK32" s="47"/>
      <c r="ADL32" s="47"/>
      <c r="ADM32" s="47"/>
      <c r="ADN32" s="47"/>
      <c r="ADO32" s="47"/>
      <c r="ADP32" s="47"/>
      <c r="ADQ32" s="47"/>
      <c r="ADR32" s="47"/>
      <c r="ADS32" s="47"/>
      <c r="ADT32" s="47"/>
      <c r="ADU32" s="47"/>
      <c r="ADV32" s="47"/>
      <c r="ADW32" s="47"/>
      <c r="ADX32" s="47"/>
      <c r="ADY32" s="47"/>
      <c r="ADZ32" s="47"/>
      <c r="AEA32" s="47"/>
      <c r="AEB32" s="47"/>
      <c r="AEC32" s="47"/>
      <c r="AED32" s="47"/>
      <c r="AEE32" s="47"/>
      <c r="AEF32" s="47"/>
      <c r="AEG32" s="47"/>
      <c r="AEH32" s="47"/>
      <c r="AEI32" s="47"/>
      <c r="AEJ32" s="47"/>
      <c r="AEK32" s="47"/>
      <c r="AEL32" s="47"/>
      <c r="AEM32" s="47"/>
      <c r="AEN32" s="47"/>
      <c r="AEO32" s="47"/>
      <c r="AEP32" s="47"/>
      <c r="AEQ32" s="47"/>
      <c r="AER32" s="47"/>
      <c r="AES32" s="47"/>
      <c r="AET32" s="47"/>
      <c r="AEU32" s="47"/>
      <c r="AEV32" s="47"/>
      <c r="AEW32" s="47"/>
      <c r="AEX32" s="47"/>
      <c r="AEY32" s="47"/>
      <c r="AEZ32" s="47"/>
      <c r="AFA32" s="47"/>
      <c r="AFB32" s="47"/>
      <c r="AFC32" s="47"/>
      <c r="AFD32" s="47"/>
      <c r="AFE32" s="47"/>
      <c r="AFF32" s="47"/>
      <c r="AFG32" s="47"/>
      <c r="AFH32" s="47"/>
      <c r="AFI32" s="47"/>
      <c r="AFJ32" s="47"/>
      <c r="AFK32" s="47"/>
      <c r="AFL32" s="47"/>
      <c r="AFM32" s="47"/>
      <c r="AFN32" s="47"/>
      <c r="AFO32" s="47"/>
      <c r="AFP32" s="47"/>
      <c r="AFQ32" s="47"/>
      <c r="AFR32" s="47"/>
      <c r="AFS32" s="47"/>
      <c r="AFT32" s="47"/>
      <c r="AFU32" s="47"/>
      <c r="AFV32" s="47"/>
      <c r="AFW32" s="47"/>
      <c r="AFX32" s="47"/>
      <c r="AFY32" s="47"/>
      <c r="AFZ32" s="47"/>
      <c r="AGA32" s="47"/>
      <c r="AGB32" s="47"/>
      <c r="AGC32" s="47"/>
      <c r="AGD32" s="47"/>
      <c r="AGE32" s="47"/>
      <c r="AGF32" s="47"/>
      <c r="AGG32" s="47"/>
      <c r="AGH32" s="47"/>
      <c r="AGI32" s="47"/>
      <c r="AGJ32" s="47"/>
      <c r="AGK32" s="47"/>
      <c r="AGL32" s="47"/>
      <c r="AGM32" s="47"/>
      <c r="AGN32" s="47"/>
      <c r="AGO32" s="47"/>
      <c r="AGP32" s="47"/>
      <c r="AGQ32" s="47"/>
      <c r="AGR32" s="47"/>
      <c r="AGS32" s="47"/>
      <c r="AGT32" s="47"/>
      <c r="AGU32" s="47"/>
      <c r="AGV32" s="47"/>
      <c r="AGW32" s="47"/>
      <c r="AGX32" s="47"/>
      <c r="AGY32" s="47"/>
      <c r="AGZ32" s="47"/>
      <c r="AHA32" s="47"/>
      <c r="AHB32" s="47"/>
      <c r="AHC32" s="47"/>
      <c r="AHD32" s="47"/>
      <c r="AHE32" s="47"/>
      <c r="AHF32" s="47"/>
      <c r="AHG32" s="47"/>
      <c r="AHH32" s="47"/>
      <c r="AHI32" s="47"/>
      <c r="AHJ32" s="47"/>
      <c r="AHK32" s="47"/>
      <c r="AHL32" s="47"/>
      <c r="AHM32" s="47"/>
      <c r="AHN32" s="47"/>
      <c r="AHO32" s="47"/>
      <c r="AHP32" s="47"/>
      <c r="AHQ32" s="47"/>
      <c r="AHR32" s="47"/>
      <c r="AHS32" s="47"/>
      <c r="AHT32" s="47"/>
      <c r="AHU32" s="47"/>
      <c r="AHV32" s="47"/>
      <c r="AHW32" s="47"/>
      <c r="AHX32" s="47"/>
      <c r="AHY32" s="47"/>
      <c r="AHZ32" s="47"/>
      <c r="AIA32" s="47"/>
      <c r="AIB32" s="47"/>
      <c r="AIC32" s="47"/>
      <c r="AID32" s="47"/>
      <c r="AIE32" s="47"/>
      <c r="AIF32" s="47"/>
      <c r="AIG32" s="47"/>
      <c r="AIH32" s="47"/>
      <c r="AII32" s="47"/>
      <c r="AIJ32" s="47"/>
      <c r="AIK32" s="47"/>
      <c r="AIL32" s="47"/>
      <c r="AIM32" s="47"/>
      <c r="AIN32" s="47"/>
      <c r="AIO32" s="47"/>
      <c r="AIP32" s="47"/>
      <c r="AIQ32" s="47"/>
      <c r="AIR32" s="47"/>
      <c r="AIS32" s="47"/>
      <c r="AIT32" s="47"/>
      <c r="AIU32" s="47"/>
      <c r="AIV32" s="47"/>
      <c r="AIW32" s="47"/>
      <c r="AIX32" s="47"/>
      <c r="AIY32" s="47"/>
      <c r="AIZ32" s="47"/>
      <c r="AJA32" s="47"/>
      <c r="AJB32" s="47"/>
      <c r="AJC32" s="47"/>
      <c r="AJD32" s="47"/>
      <c r="AJE32" s="47"/>
      <c r="AJF32" s="47"/>
      <c r="AJG32" s="47"/>
      <c r="AJH32" s="47"/>
      <c r="AJI32" s="47"/>
      <c r="AJJ32" s="47"/>
      <c r="AJK32" s="47"/>
      <c r="AJL32" s="47"/>
      <c r="AJM32" s="47"/>
      <c r="AJN32" s="47"/>
      <c r="AJO32" s="47"/>
      <c r="AJP32" s="47"/>
      <c r="AJQ32" s="47"/>
      <c r="AJR32" s="47"/>
      <c r="AJS32" s="47"/>
      <c r="AJT32" s="47"/>
      <c r="AJU32" s="47"/>
      <c r="AJV32" s="47"/>
      <c r="AJW32" s="47"/>
      <c r="AJX32" s="47"/>
      <c r="AJY32" s="47"/>
      <c r="AJZ32" s="47"/>
      <c r="AKA32" s="47"/>
      <c r="AKB32" s="47"/>
      <c r="AKC32" s="47"/>
      <c r="AKD32" s="47"/>
      <c r="AKE32" s="47"/>
      <c r="AKF32" s="47"/>
      <c r="AKG32" s="47"/>
      <c r="AKH32" s="47"/>
      <c r="AKI32" s="47"/>
      <c r="AKJ32" s="47"/>
      <c r="AKK32" s="47"/>
      <c r="AKL32" s="47"/>
      <c r="AKM32" s="47"/>
      <c r="AKN32" s="47"/>
      <c r="AKO32" s="47"/>
      <c r="AKP32" s="47"/>
      <c r="AKQ32" s="47"/>
      <c r="AKR32" s="47"/>
      <c r="AKS32" s="47"/>
      <c r="AKT32" s="47"/>
      <c r="AKU32" s="47"/>
      <c r="AKV32" s="47"/>
      <c r="AKW32" s="47"/>
      <c r="AKX32" s="47"/>
      <c r="AKY32" s="47"/>
      <c r="AKZ32" s="47"/>
      <c r="ALA32" s="47"/>
      <c r="ALB32" s="47"/>
      <c r="ALC32" s="47"/>
      <c r="ALD32" s="47"/>
      <c r="ALE32" s="47"/>
      <c r="ALF32" s="47"/>
      <c r="ALG32" s="47"/>
      <c r="ALH32" s="47"/>
      <c r="ALI32" s="47"/>
      <c r="ALJ32" s="47"/>
      <c r="ALK32" s="47"/>
      <c r="ALL32" s="47"/>
      <c r="ALM32" s="47"/>
      <c r="ALN32" s="47"/>
      <c r="ALO32" s="47"/>
      <c r="ALP32" s="47"/>
      <c r="ALQ32" s="47"/>
      <c r="ALR32" s="47"/>
      <c r="ALS32" s="47"/>
      <c r="ALT32" s="47"/>
      <c r="ALU32" s="47"/>
      <c r="ALV32" s="47"/>
      <c r="ALW32" s="47"/>
      <c r="ALX32" s="47"/>
      <c r="ALY32" s="47"/>
      <c r="ALZ32" s="47"/>
      <c r="AMA32" s="47"/>
      <c r="AMB32" s="47"/>
      <c r="AMC32" s="47"/>
      <c r="AMD32" s="47"/>
      <c r="AME32" s="47"/>
      <c r="AMF32" s="47"/>
      <c r="AMG32" s="47"/>
      <c r="AMH32" s="47"/>
      <c r="AMI32" s="47"/>
      <c r="AMJ32" s="47"/>
    </row>
  </sheetData>
  <mergeCells count="14">
    <mergeCell ref="A5:H5"/>
    <mergeCell ref="A6:H6"/>
    <mergeCell ref="A7:H7"/>
    <mergeCell ref="E27:H27"/>
    <mergeCell ref="A1:F1"/>
    <mergeCell ref="A3:F3"/>
    <mergeCell ref="A8:F8"/>
    <mergeCell ref="A22:D22"/>
    <mergeCell ref="A23:D23"/>
    <mergeCell ref="A28:B28"/>
    <mergeCell ref="C28:D28"/>
    <mergeCell ref="E28:H28"/>
    <mergeCell ref="E32:H32"/>
    <mergeCell ref="A24:D24"/>
  </mergeCells>
  <pageMargins left="0.33" right="0.39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SP</vt:lpstr>
      <vt:lpstr>Đơn đặt hàng</vt:lpstr>
      <vt:lpstr>Bảng kê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Chicken</dc:creator>
  <cp:lastModifiedBy>Admin</cp:lastModifiedBy>
  <cp:lastPrinted>2018-08-10T07:07:04Z</cp:lastPrinted>
  <dcterms:created xsi:type="dcterms:W3CDTF">2013-09-24T08:06:35Z</dcterms:created>
  <dcterms:modified xsi:type="dcterms:W3CDTF">2019-07-19T10:36:42Z</dcterms:modified>
</cp:coreProperties>
</file>